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ul\Desktop\OBEC  MIK\ROZPOČET\2022\"/>
    </mc:Choice>
  </mc:AlternateContent>
  <xr:revisionPtr revIDLastSave="0" documentId="13_ncr:1_{4B52730C-729C-417D-8D53-80320DD09289}" xr6:coauthVersionLast="47" xr6:coauthVersionMax="47" xr10:uidLastSave="{00000000-0000-0000-0000-000000000000}"/>
  <bookViews>
    <workbookView xWindow="-108" yWindow="-108" windowWidth="23256" windowHeight="12456" tabRatio="500" activeTab="1" xr2:uid="{00000000-000D-0000-FFFF-FFFF00000000}"/>
  </bookViews>
  <sheets>
    <sheet name="PŘÍJMY" sheetId="1" r:id="rId1"/>
    <sheet name="VÝDAJE" sheetId="2" r:id="rId2"/>
    <sheet name="List3" sheetId="3" r:id="rId3"/>
  </sheets>
  <definedNames>
    <definedName name="_GoBack" localSheetId="0">PŘÍJMY!$B$6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0" i="2" l="1"/>
  <c r="C130" i="2"/>
  <c r="E42" i="1" l="1"/>
  <c r="D130" i="2" l="1"/>
  <c r="D42" i="1"/>
  <c r="C42" i="1" l="1"/>
</calcChain>
</file>

<file path=xl/sharedStrings.xml><?xml version="1.0" encoding="utf-8"?>
<sst xmlns="http://schemas.openxmlformats.org/spreadsheetml/2006/main" count="238" uniqueCount="171">
  <si>
    <t>TEXT</t>
  </si>
  <si>
    <t>Rozpočet 2021</t>
  </si>
  <si>
    <t>návrh 2020</t>
  </si>
  <si>
    <t>§</t>
  </si>
  <si>
    <t>pol.</t>
  </si>
  <si>
    <t>Daň z příjmů FO placená plátci</t>
  </si>
  <si>
    <t>xx</t>
  </si>
  <si>
    <t>Daň z příjmu FO placená poplatníky</t>
  </si>
  <si>
    <t>Daň z příjmu FO vybíraná srážkou</t>
  </si>
  <si>
    <t>Daň z příjmu PO</t>
  </si>
  <si>
    <t>Daň z příju PO za obce</t>
  </si>
  <si>
    <t>DPH</t>
  </si>
  <si>
    <t>Odvody za odnětí půdy</t>
  </si>
  <si>
    <t>Poplatek za psy</t>
  </si>
  <si>
    <t>Daň z hazardních her</t>
  </si>
  <si>
    <t>Zrušený odvod z loterií apod. her k výher hr. přístrojů</t>
  </si>
  <si>
    <t>Správní poplatky</t>
  </si>
  <si>
    <t>Daž z nemovitých věcí</t>
  </si>
  <si>
    <t>Neinv.přij.transf.z všeob.pokl.správy státního rozpočtu</t>
  </si>
  <si>
    <t>Neinv.přij.transf.ze st.rozp.v rámci souhrn.dotace na SS</t>
  </si>
  <si>
    <t>Ostatní neinv.přij.transf.ze státního rozpočtu</t>
  </si>
  <si>
    <t>Ost.neinv.přij.transf.územ.úrovně(POVV,vesnické prodejny)</t>
  </si>
  <si>
    <t>Ostatní investiční.přij.transf.ze státního rozpočtu</t>
  </si>
  <si>
    <t>Investiční přijaté transfery od krajů</t>
  </si>
  <si>
    <t>Vnitřní obchod (nájem COOP)</t>
  </si>
  <si>
    <t>Silnice</t>
  </si>
  <si>
    <t>Pitná voda (vodné obecní vodovod)</t>
  </si>
  <si>
    <t>Ochrana památek a péče o kult.dědic. - pomník</t>
  </si>
  <si>
    <t>Příjmy z poskytování služeb a výrobků - rodáci</t>
  </si>
  <si>
    <t>Příjmy z pronájmů ostat. nemovitých věcí - DSK hospůdka</t>
  </si>
  <si>
    <t>Příjmy z pronájmů ostat. nemovitých věcí - nájem obec.byt</t>
  </si>
  <si>
    <t>Komunál.služby, ostatní příjmy z vlastní činnosti</t>
  </si>
  <si>
    <t>Komun.služby,příjmy z pronáj.ostat.nemovit.věcí a jejich č</t>
  </si>
  <si>
    <t>Komun.služby,příjmy z prodeje pozemků - zahrádky</t>
  </si>
  <si>
    <t>Příjmy z pronájmů ostat. nemovitých věcí - nájem klub.SDH</t>
  </si>
  <si>
    <t>Činnost místní správ - příjmy z pronájmu pozemků (ZD)</t>
  </si>
  <si>
    <t>Obecné příjmy a výdaje… příjmy z úroků</t>
  </si>
  <si>
    <t>Finanční rezerva (účet KB+ČNB)</t>
  </si>
  <si>
    <t>Převody z rozpočtových účtů (převod ČNB)</t>
  </si>
  <si>
    <t>Převody z vlastní pokladny</t>
  </si>
  <si>
    <t>CELKEM Kč</t>
  </si>
  <si>
    <t>starosta</t>
  </si>
  <si>
    <t>rozpočet 2021</t>
  </si>
  <si>
    <t>Vnitř.obchod,opravy a udržování - prodejna</t>
  </si>
  <si>
    <t>Vnitř.obchod,příspěvek COOP - prodejna</t>
  </si>
  <si>
    <t>Silnice - nákup materiálu jinde nezařazený</t>
  </si>
  <si>
    <t>Silnice - opravy a udržování - místní komunikace</t>
  </si>
  <si>
    <t>Silnice - pohoštění</t>
  </si>
  <si>
    <t>Dopravní obslužnost - ztrátovost autobus.dopravy</t>
  </si>
  <si>
    <t>Pitná voda - vodárna - nákup materiálu</t>
  </si>
  <si>
    <t>Pitná voda - vodárna - el.energie</t>
  </si>
  <si>
    <t>Pitná voda - vodárna - opravy a udržování</t>
  </si>
  <si>
    <t xml:space="preserve">Pitná voda - vodárna – neinv.tr. Příspěvek DSO VAK </t>
  </si>
  <si>
    <t xml:space="preserve">Pitná voda - Mikulovice-vodovod realizace stavby </t>
  </si>
  <si>
    <t>Pitná voda - stroje, přístroje a zařízení</t>
  </si>
  <si>
    <t>Opravy a udržování - odpadní vody</t>
  </si>
  <si>
    <t>Pomník - služby</t>
  </si>
  <si>
    <t>Pomník - opravy a udržování</t>
  </si>
  <si>
    <t>Pomník - budovy,haly,stavby - investice</t>
  </si>
  <si>
    <t>Kultura, DSK - DDHM</t>
  </si>
  <si>
    <t>Kultura, DSK - materiál jinde nezař.</t>
  </si>
  <si>
    <t>Kulttura, DSK - plyn</t>
  </si>
  <si>
    <t>Kultura, DSK - elektrická energie</t>
  </si>
  <si>
    <t>Kultura, DSK - služby</t>
  </si>
  <si>
    <t xml:space="preserve">Kultura, DSK - opravy </t>
  </si>
  <si>
    <t>Kultura, DSK - pohoštění</t>
  </si>
  <si>
    <t>Kultura, DSK - dary (jubilea)</t>
  </si>
  <si>
    <t>TJ - Sportovní zaříz.v majetku obce - DHM</t>
  </si>
  <si>
    <t>TJ - Sportovní zaříz.v majetku obce - občerstvení</t>
  </si>
  <si>
    <t>budovy v maj.obce (škola) - materiál</t>
  </si>
  <si>
    <t xml:space="preserve"> - plyn</t>
  </si>
  <si>
    <t xml:space="preserve"> - elektrika</t>
  </si>
  <si>
    <t xml:space="preserve"> - opravy a udržování</t>
  </si>
  <si>
    <t xml:space="preserve"> - pohoštění</t>
  </si>
  <si>
    <t>TJ - věcné dary poháry</t>
  </si>
  <si>
    <t>TJ - neinv.transf.spolkům (přísp.TJ)</t>
  </si>
  <si>
    <t>Využ.vol.času dětí a mlád.hřiště DHDM</t>
  </si>
  <si>
    <t>Využ.vol.času dětí a mlád.hřiště nákup mat.jinde nezař.</t>
  </si>
  <si>
    <t>Využ.vol.času dětí a mlád.hřiště opravy a udržování</t>
  </si>
  <si>
    <t xml:space="preserve">Využ.vol.času dětí a mlád.hřiště pohoštění </t>
  </si>
  <si>
    <t>Ostat.zájmová činnost - hřiště pohoštění - pálení čarodějnic</t>
  </si>
  <si>
    <t>Obecní byt - materiál</t>
  </si>
  <si>
    <t>Obecní byt - opravy</t>
  </si>
  <si>
    <t>VO - budovy,haly,stavby (osvětlovací tělesa+rozhlas)</t>
  </si>
  <si>
    <t>VO - materiál</t>
  </si>
  <si>
    <t>VO - elektrická energie</t>
  </si>
  <si>
    <t>VO - služby</t>
  </si>
  <si>
    <t>VO - opravy a udržování</t>
  </si>
  <si>
    <t>Pohřebnictví služby</t>
  </si>
  <si>
    <t>COOP                     - plyn coop záloha</t>
  </si>
  <si>
    <t xml:space="preserve">                                - nákup ostatních služeb</t>
  </si>
  <si>
    <t xml:space="preserve">                                 - budovy, haly a stavby</t>
  </si>
  <si>
    <t xml:space="preserve">                                 - materiál</t>
  </si>
  <si>
    <t xml:space="preserve">                                 - kolky</t>
  </si>
  <si>
    <t>Rokytná příspěvek - neinvestiční transfer</t>
  </si>
  <si>
    <t>Sběr a svoz TKO - služby, uložení na skládce</t>
  </si>
  <si>
    <t>Sběr a svoz TKO - transfery – Vnos do svazku pro KS</t>
  </si>
  <si>
    <t>Péče o vzhled obcí - zeleň nákup materiálu</t>
  </si>
  <si>
    <t>Péče o vzhled obcí - zeleň pohonné hmoty</t>
  </si>
  <si>
    <t>Péče o vzhled obcí - nákup služeb</t>
  </si>
  <si>
    <t>Péče o vzhled obcí - opravy a udržování</t>
  </si>
  <si>
    <t>Péče o vzhled obcí - pohoštění</t>
  </si>
  <si>
    <t>Nenvestiční transfery spolkům - dar linka bezpečí</t>
  </si>
  <si>
    <t>Neinvestiční transfery církvím - charita</t>
  </si>
  <si>
    <t>SDH - nákup materiálu (hadice)</t>
  </si>
  <si>
    <t>SDH - elektrická energie</t>
  </si>
  <si>
    <t>SDH - pohonné hmoty</t>
  </si>
  <si>
    <t>SDH - služby</t>
  </si>
  <si>
    <t>SDH – opravy (zazdění dveří klubovny)</t>
  </si>
  <si>
    <t>Zastupitelstvo - mzdy</t>
  </si>
  <si>
    <t>Zastupitelé - zdravotní pojištění</t>
  </si>
  <si>
    <t>Volby do zastup. ostatní osobní výdaje</t>
  </si>
  <si>
    <t>Volby do zastup nákup materiálu</t>
  </si>
  <si>
    <t>Volby prezident ostatní osobní výdaje</t>
  </si>
  <si>
    <t>Volby prezident nákup materiálu</t>
  </si>
  <si>
    <t>Volby prezident cestovné</t>
  </si>
  <si>
    <t>Volby prezident pohoštění</t>
  </si>
  <si>
    <t>Místní správa OÚ - mzdy (účetní, dohody)</t>
  </si>
  <si>
    <t>Místní správa – ostat.osob.výdaje mzdy II. (daně)</t>
  </si>
  <si>
    <t>Místní správa - sociální pojištění</t>
  </si>
  <si>
    <t>Místní správa - zdravotní pojištění</t>
  </si>
  <si>
    <t>Místní správa - úrazové pojištění</t>
  </si>
  <si>
    <t>Místní správa - DDHM (notebook starosta+další inventární majetek)</t>
  </si>
  <si>
    <t>Místní správa - nákup materiálu jinde nezařazený</t>
  </si>
  <si>
    <t>Místní správa - úroky</t>
  </si>
  <si>
    <t>Místní správa - plyn</t>
  </si>
  <si>
    <t>Místní správa - elektrika</t>
  </si>
  <si>
    <t>Místní správa - poštovné</t>
  </si>
  <si>
    <t>Místní správa - telekomunikace</t>
  </si>
  <si>
    <t>Místní správa - služby peněžních ústavů</t>
  </si>
  <si>
    <t>Místní správa - školení a vzdělávání</t>
  </si>
  <si>
    <t>Místní správa - Inform.technol.zpracování dat</t>
  </si>
  <si>
    <t>Místní správa - nákup ostatních služeb</t>
  </si>
  <si>
    <t xml:space="preserve">Místní správa - opravy </t>
  </si>
  <si>
    <t>Místní správa - programové vybavení</t>
  </si>
  <si>
    <t>Místní správa - pohoštění</t>
  </si>
  <si>
    <t>Místní správa - ostatní nákupy</t>
  </si>
  <si>
    <t>Místní správa - dary</t>
  </si>
  <si>
    <t xml:space="preserve"> </t>
  </si>
  <si>
    <t>Místní správa - kolky</t>
  </si>
  <si>
    <t xml:space="preserve">Místní správa - daně a poplatky </t>
  </si>
  <si>
    <t xml:space="preserve">Místní správa - budovy,haly,stavby </t>
  </si>
  <si>
    <t>Místní správa - stroje, přístroje a zařízení</t>
  </si>
  <si>
    <t>Svaz měst a obcí, vnos do svazku</t>
  </si>
  <si>
    <t>hřiště kopec</t>
  </si>
  <si>
    <t>Pojištění budov</t>
  </si>
  <si>
    <t>celkem Kč</t>
  </si>
  <si>
    <t>Příspěvek hašiči Jaroměřice</t>
  </si>
  <si>
    <t>rozpočet 2022</t>
  </si>
  <si>
    <t xml:space="preserve">využ. Vol. Času dětí a mládeže - víceúčelové hřiště </t>
  </si>
  <si>
    <t>majetek jiný než na OU - oprava schodů u jednoty COOP</t>
  </si>
  <si>
    <t>skutečnost 2021</t>
  </si>
  <si>
    <t>myslivci za nájem elektriky</t>
  </si>
  <si>
    <t>rozhlas a televize - poplatky</t>
  </si>
  <si>
    <t>Kultura, DSK - dary obyvatelstvu</t>
  </si>
  <si>
    <t>SDH opravy</t>
  </si>
  <si>
    <t>služby peněžních ústavů</t>
  </si>
  <si>
    <t>převody vlastním účtům</t>
  </si>
  <si>
    <t>daň z příjmů - proúčtování</t>
  </si>
  <si>
    <t>Vysokorychlostní internet - uložení chrániček</t>
  </si>
  <si>
    <t>Skutečnost 2021</t>
  </si>
  <si>
    <t>Rozpočet 2022</t>
  </si>
  <si>
    <r>
      <t>662</t>
    </r>
    <r>
      <rPr>
        <b/>
        <sz val="12"/>
        <color rgb="FF1F497D"/>
        <rFont val="Calibri"/>
        <family val="2"/>
        <charset val="238"/>
      </rPr>
      <t> </t>
    </r>
    <r>
      <rPr>
        <b/>
        <sz val="12"/>
        <color rgb="FF000000"/>
        <rFont val="Calibri"/>
        <family val="2"/>
        <charset val="238"/>
      </rPr>
      <t>938</t>
    </r>
    <r>
      <rPr>
        <b/>
        <sz val="12"/>
        <color rgb="FF1F497D"/>
        <rFont val="Calibri"/>
        <family val="2"/>
        <charset val="238"/>
      </rPr>
      <t xml:space="preserve">  </t>
    </r>
  </si>
  <si>
    <t xml:space="preserve">p. č. </t>
  </si>
  <si>
    <t>Poplatek za svoz TKO (500 Kč/osobu)</t>
  </si>
  <si>
    <t>Jaroslav Kunst</t>
  </si>
  <si>
    <t xml:space="preserve">SCHVÁLENÝ ROZPOČET OBCE MIKULOVICE 2022 - VÝDAJE </t>
  </si>
  <si>
    <t>Datum svěšení: do schválení rozpočtu obce na rok 2023</t>
  </si>
  <si>
    <t>SCHVÁLENÝ ROZPOČET OBCE MIKULOVICE 2022 - PŘÍJMY</t>
  </si>
  <si>
    <t>Mikulovice - kanalizace (stavba)</t>
  </si>
  <si>
    <t>Datum vyvěšení: 18. 12.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</si>
</sst>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6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2"/>
      <color rgb="FF1F497D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1" fillId="2" borderId="0" applyBorder="0" applyProtection="0"/>
  </cellStyleXfs>
  <cellXfs count="140">
    <xf numFmtId="0" fontId="0" fillId="0" borderId="0" xfId="0"/>
    <xf numFmtId="4" fontId="0" fillId="3" borderId="0" xfId="0" applyNumberFormat="1" applyFill="1" applyBorder="1"/>
    <xf numFmtId="4" fontId="0" fillId="3" borderId="0" xfId="0" applyNumberFormat="1" applyFill="1" applyBorder="1" applyAlignment="1"/>
    <xf numFmtId="0" fontId="0" fillId="3" borderId="0" xfId="0" applyFill="1" applyBorder="1"/>
    <xf numFmtId="0" fontId="0" fillId="4" borderId="0" xfId="0" applyFill="1" applyBorder="1"/>
    <xf numFmtId="0" fontId="4" fillId="3" borderId="0" xfId="0" applyFont="1" applyFill="1" applyBorder="1"/>
    <xf numFmtId="0" fontId="0" fillId="3" borderId="11" xfId="0" applyFill="1" applyBorder="1"/>
    <xf numFmtId="0" fontId="0" fillId="3" borderId="13" xfId="0" applyFill="1" applyBorder="1"/>
    <xf numFmtId="4" fontId="0" fillId="0" borderId="0" xfId="0" applyNumberFormat="1" applyFont="1"/>
    <xf numFmtId="3" fontId="0" fillId="0" borderId="0" xfId="0" applyNumberFormat="1"/>
    <xf numFmtId="0" fontId="6" fillId="3" borderId="0" xfId="0" applyFont="1" applyFill="1"/>
    <xf numFmtId="0" fontId="7" fillId="3" borderId="6" xfId="0" applyFont="1" applyFill="1" applyBorder="1"/>
    <xf numFmtId="0" fontId="8" fillId="3" borderId="6" xfId="0" applyFont="1" applyFill="1" applyBorder="1" applyAlignment="1">
      <alignment horizontal="left"/>
    </xf>
    <xf numFmtId="3" fontId="8" fillId="3" borderId="6" xfId="0" applyNumberFormat="1" applyFont="1" applyFill="1" applyBorder="1" applyAlignment="1">
      <alignment horizontal="right"/>
    </xf>
    <xf numFmtId="4" fontId="9" fillId="3" borderId="6" xfId="0" applyNumberFormat="1" applyFont="1" applyFill="1" applyBorder="1" applyAlignment="1">
      <alignment horizontal="right"/>
    </xf>
    <xf numFmtId="0" fontId="8" fillId="3" borderId="6" xfId="0" applyFont="1" applyFill="1" applyBorder="1" applyAlignment="1">
      <alignment horizontal="center" vertical="center"/>
    </xf>
    <xf numFmtId="0" fontId="8" fillId="3" borderId="6" xfId="0" applyFont="1" applyFill="1" applyBorder="1"/>
    <xf numFmtId="4" fontId="9" fillId="3" borderId="6" xfId="0" applyNumberFormat="1" applyFont="1" applyFill="1" applyBorder="1"/>
    <xf numFmtId="0" fontId="10" fillId="3" borderId="6" xfId="0" applyFont="1" applyFill="1" applyBorder="1"/>
    <xf numFmtId="3" fontId="8" fillId="3" borderId="6" xfId="0" applyNumberFormat="1" applyFont="1" applyFill="1" applyBorder="1"/>
    <xf numFmtId="3" fontId="10" fillId="3" borderId="6" xfId="0" applyNumberFormat="1" applyFont="1" applyFill="1" applyBorder="1"/>
    <xf numFmtId="0" fontId="8" fillId="3" borderId="8" xfId="0" applyFont="1" applyFill="1" applyBorder="1"/>
    <xf numFmtId="3" fontId="8" fillId="3" borderId="8" xfId="0" applyNumberFormat="1" applyFont="1" applyFill="1" applyBorder="1" applyAlignment="1">
      <alignment horizontal="right"/>
    </xf>
    <xf numFmtId="4" fontId="9" fillId="3" borderId="8" xfId="0" applyNumberFormat="1" applyFont="1" applyFill="1" applyBorder="1" applyAlignment="1">
      <alignment horizontal="right"/>
    </xf>
    <xf numFmtId="0" fontId="8" fillId="3" borderId="8" xfId="0" applyFont="1" applyFill="1" applyBorder="1" applyAlignment="1">
      <alignment horizontal="center" vertical="center"/>
    </xf>
    <xf numFmtId="0" fontId="7" fillId="3" borderId="0" xfId="0" applyFont="1" applyFill="1" applyBorder="1"/>
    <xf numFmtId="4" fontId="7" fillId="3" borderId="0" xfId="0" applyNumberFormat="1" applyFont="1" applyFill="1" applyBorder="1" applyAlignment="1"/>
    <xf numFmtId="0" fontId="7" fillId="0" borderId="6" xfId="0" applyFont="1" applyBorder="1"/>
    <xf numFmtId="3" fontId="10" fillId="0" borderId="6" xfId="0" applyNumberFormat="1" applyFont="1" applyBorder="1"/>
    <xf numFmtId="4" fontId="9" fillId="0" borderId="6" xfId="0" applyNumberFormat="1" applyFont="1" applyBorder="1"/>
    <xf numFmtId="0" fontId="8" fillId="0" borderId="7" xfId="0" applyFont="1" applyBorder="1" applyAlignment="1">
      <alignment horizontal="center" vertical="center"/>
    </xf>
    <xf numFmtId="3" fontId="8" fillId="0" borderId="6" xfId="0" applyNumberFormat="1" applyFont="1" applyBorder="1"/>
    <xf numFmtId="0" fontId="8" fillId="0" borderId="6" xfId="0" applyFont="1" applyBorder="1"/>
    <xf numFmtId="0" fontId="10" fillId="3" borderId="7" xfId="0" applyFont="1" applyFill="1" applyBorder="1" applyAlignment="1">
      <alignment horizontal="center" vertical="center"/>
    </xf>
    <xf numFmtId="0" fontId="7" fillId="0" borderId="0" xfId="0" applyFont="1"/>
    <xf numFmtId="4" fontId="7" fillId="0" borderId="0" xfId="0" applyNumberFormat="1" applyFont="1"/>
    <xf numFmtId="3" fontId="7" fillId="0" borderId="0" xfId="0" applyNumberFormat="1" applyFont="1"/>
    <xf numFmtId="0" fontId="11" fillId="0" borderId="6" xfId="0" applyFont="1" applyBorder="1" applyAlignment="1">
      <alignment horizontal="right"/>
    </xf>
    <xf numFmtId="0" fontId="9" fillId="3" borderId="0" xfId="0" applyFont="1" applyFill="1" applyBorder="1"/>
    <xf numFmtId="3" fontId="9" fillId="3" borderId="0" xfId="0" applyNumberFormat="1" applyFont="1" applyFill="1" applyBorder="1"/>
    <xf numFmtId="4" fontId="9" fillId="3" borderId="0" xfId="0" applyNumberFormat="1" applyFont="1" applyFill="1" applyBorder="1"/>
    <xf numFmtId="0" fontId="8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0" borderId="14" xfId="0" applyFont="1" applyBorder="1"/>
    <xf numFmtId="0" fontId="10" fillId="3" borderId="14" xfId="0" applyFont="1" applyFill="1" applyBorder="1"/>
    <xf numFmtId="0" fontId="7" fillId="3" borderId="5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8" fillId="0" borderId="21" xfId="0" applyFont="1" applyBorder="1"/>
    <xf numFmtId="0" fontId="7" fillId="0" borderId="16" xfId="0" applyFont="1" applyBorder="1"/>
    <xf numFmtId="3" fontId="10" fillId="0" borderId="16" xfId="0" applyNumberFormat="1" applyFont="1" applyBorder="1"/>
    <xf numFmtId="4" fontId="9" fillId="0" borderId="16" xfId="0" applyNumberFormat="1" applyFont="1" applyBorder="1"/>
    <xf numFmtId="0" fontId="8" fillId="0" borderId="17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8" fillId="0" borderId="6" xfId="0" applyFont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7" fillId="3" borderId="15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left"/>
    </xf>
    <xf numFmtId="0" fontId="7" fillId="3" borderId="16" xfId="0" applyFont="1" applyFill="1" applyBorder="1"/>
    <xf numFmtId="3" fontId="8" fillId="3" borderId="16" xfId="0" applyNumberFormat="1" applyFont="1" applyFill="1" applyBorder="1" applyAlignment="1">
      <alignment horizontal="right"/>
    </xf>
    <xf numFmtId="4" fontId="9" fillId="3" borderId="16" xfId="0" applyNumberFormat="1" applyFont="1" applyFill="1" applyBorder="1" applyAlignment="1">
      <alignment horizontal="right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8" fillId="3" borderId="25" xfId="0" applyFont="1" applyFill="1" applyBorder="1"/>
    <xf numFmtId="0" fontId="7" fillId="3" borderId="25" xfId="0" applyFont="1" applyFill="1" applyBorder="1"/>
    <xf numFmtId="3" fontId="8" fillId="3" borderId="25" xfId="0" applyNumberFormat="1" applyFont="1" applyFill="1" applyBorder="1"/>
    <xf numFmtId="4" fontId="9" fillId="3" borderId="25" xfId="0" applyNumberFormat="1" applyFont="1" applyFill="1" applyBorder="1"/>
    <xf numFmtId="0" fontId="8" fillId="3" borderId="25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3" fontId="8" fillId="3" borderId="25" xfId="0" applyNumberFormat="1" applyFont="1" applyFill="1" applyBorder="1" applyAlignment="1">
      <alignment horizontal="right"/>
    </xf>
    <xf numFmtId="0" fontId="7" fillId="3" borderId="6" xfId="0" applyFont="1" applyFill="1" applyBorder="1" applyAlignment="1">
      <alignment horizontal="center"/>
    </xf>
    <xf numFmtId="4" fontId="9" fillId="3" borderId="25" xfId="0" applyNumberFormat="1" applyFont="1" applyFill="1" applyBorder="1" applyAlignment="1">
      <alignment horizontal="right"/>
    </xf>
    <xf numFmtId="0" fontId="0" fillId="0" borderId="27" xfId="0" applyBorder="1" applyAlignment="1">
      <alignment horizontal="center"/>
    </xf>
    <xf numFmtId="0" fontId="8" fillId="0" borderId="28" xfId="0" applyFont="1" applyBorder="1"/>
    <xf numFmtId="0" fontId="7" fillId="0" borderId="28" xfId="0" applyFont="1" applyBorder="1"/>
    <xf numFmtId="3" fontId="8" fillId="3" borderId="28" xfId="0" applyNumberFormat="1" applyFont="1" applyFill="1" applyBorder="1"/>
    <xf numFmtId="4" fontId="9" fillId="3" borderId="28" xfId="0" applyNumberFormat="1" applyFont="1" applyFill="1" applyBorder="1"/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8" fillId="0" borderId="22" xfId="0" applyFont="1" applyBorder="1"/>
    <xf numFmtId="0" fontId="7" fillId="0" borderId="22" xfId="0" applyFont="1" applyBorder="1"/>
    <xf numFmtId="4" fontId="9" fillId="0" borderId="22" xfId="0" applyNumberFormat="1" applyFont="1" applyBorder="1"/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0" fillId="5" borderId="5" xfId="0" applyFill="1" applyBorder="1" applyAlignment="1">
      <alignment horizontal="center"/>
    </xf>
    <xf numFmtId="0" fontId="8" fillId="5" borderId="6" xfId="0" applyFont="1" applyFill="1" applyBorder="1"/>
    <xf numFmtId="3" fontId="8" fillId="5" borderId="6" xfId="0" applyNumberFormat="1" applyFont="1" applyFill="1" applyBorder="1"/>
    <xf numFmtId="0" fontId="7" fillId="5" borderId="6" xfId="0" applyFont="1" applyFill="1" applyBorder="1"/>
    <xf numFmtId="4" fontId="9" fillId="5" borderId="6" xfId="0" applyNumberFormat="1" applyFont="1" applyFill="1" applyBorder="1"/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11" fillId="5" borderId="10" xfId="0" applyFont="1" applyFill="1" applyBorder="1"/>
    <xf numFmtId="3" fontId="7" fillId="5" borderId="9" xfId="0" applyNumberFormat="1" applyFont="1" applyFill="1" applyBorder="1"/>
    <xf numFmtId="0" fontId="7" fillId="5" borderId="1" xfId="0" applyFont="1" applyFill="1" applyBorder="1"/>
    <xf numFmtId="4" fontId="11" fillId="5" borderId="10" xfId="0" applyNumberFormat="1" applyFont="1" applyFill="1" applyBorder="1"/>
    <xf numFmtId="0" fontId="7" fillId="5" borderId="4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3" fontId="10" fillId="3" borderId="6" xfId="0" applyNumberFormat="1" applyFont="1" applyFill="1" applyBorder="1" applyAlignment="1">
      <alignment horizontal="right"/>
    </xf>
    <xf numFmtId="0" fontId="7" fillId="5" borderId="2" xfId="0" applyFont="1" applyFill="1" applyBorder="1" applyAlignment="1">
      <alignment horizontal="center"/>
    </xf>
    <xf numFmtId="0" fontId="9" fillId="5" borderId="3" xfId="0" applyFont="1" applyFill="1" applyBorder="1"/>
    <xf numFmtId="3" fontId="9" fillId="5" borderId="3" xfId="0" applyNumberFormat="1" applyFont="1" applyFill="1" applyBorder="1"/>
    <xf numFmtId="4" fontId="9" fillId="5" borderId="3" xfId="0" applyNumberFormat="1" applyFont="1" applyFill="1" applyBorder="1"/>
    <xf numFmtId="0" fontId="8" fillId="5" borderId="3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10" fillId="5" borderId="8" xfId="0" applyFont="1" applyFill="1" applyBorder="1"/>
    <xf numFmtId="0" fontId="8" fillId="5" borderId="8" xfId="0" applyFont="1" applyFill="1" applyBorder="1"/>
    <xf numFmtId="3" fontId="10" fillId="5" borderId="8" xfId="0" applyNumberFormat="1" applyFont="1" applyFill="1" applyBorder="1" applyAlignment="1">
      <alignment horizontal="right"/>
    </xf>
    <xf numFmtId="4" fontId="9" fillId="5" borderId="8" xfId="0" applyNumberFormat="1" applyFont="1" applyFill="1" applyBorder="1" applyAlignment="1">
      <alignment horizontal="right"/>
    </xf>
    <xf numFmtId="0" fontId="8" fillId="5" borderId="8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11" fillId="6" borderId="3" xfId="0" applyFont="1" applyFill="1" applyBorder="1"/>
    <xf numFmtId="4" fontId="9" fillId="6" borderId="3" xfId="0" applyNumberFormat="1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3" fillId="6" borderId="2" xfId="0" applyFont="1" applyFill="1" applyBorder="1"/>
    <xf numFmtId="0" fontId="11" fillId="6" borderId="10" xfId="0" applyFont="1" applyFill="1" applyBorder="1" applyAlignment="1">
      <alignment horizontal="center"/>
    </xf>
    <xf numFmtId="0" fontId="11" fillId="6" borderId="1" xfId="0" applyFont="1" applyFill="1" applyBorder="1" applyAlignment="1">
      <alignment vertical="center"/>
    </xf>
    <xf numFmtId="0" fontId="11" fillId="6" borderId="9" xfId="0" applyFont="1" applyFill="1" applyBorder="1" applyAlignment="1">
      <alignment horizontal="center" vertical="center"/>
    </xf>
    <xf numFmtId="4" fontId="11" fillId="6" borderId="10" xfId="0" applyNumberFormat="1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/>
    </xf>
    <xf numFmtId="0" fontId="11" fillId="6" borderId="4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wrapText="1"/>
    </xf>
    <xf numFmtId="0" fontId="5" fillId="3" borderId="12" xfId="0" applyFont="1" applyFill="1" applyBorder="1" applyAlignment="1">
      <alignment horizontal="center" wrapText="1"/>
    </xf>
    <xf numFmtId="0" fontId="11" fillId="3" borderId="0" xfId="0" applyFont="1" applyFill="1" applyBorder="1" applyAlignment="1">
      <alignment horizontal="left"/>
    </xf>
    <xf numFmtId="3" fontId="8" fillId="3" borderId="22" xfId="0" applyNumberFormat="1" applyFont="1" applyFill="1" applyBorder="1"/>
    <xf numFmtId="4" fontId="9" fillId="3" borderId="22" xfId="0" applyNumberFormat="1" applyFont="1" applyFill="1" applyBorder="1"/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0066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4"/>
  <sheetViews>
    <sheetView topLeftCell="A37" zoomScaleNormal="100" workbookViewId="0">
      <selection activeCell="B47" sqref="B47"/>
    </sheetView>
  </sheetViews>
  <sheetFormatPr defaultRowHeight="14.4" x14ac:dyDescent="0.3"/>
  <cols>
    <col min="1" max="1" width="6" customWidth="1"/>
    <col min="2" max="2" width="55.33203125" customWidth="1"/>
    <col min="3" max="3" width="17.109375" customWidth="1"/>
    <col min="4" max="4" width="17.6640625" style="8" customWidth="1"/>
    <col min="5" max="5" width="0.33203125" hidden="1" customWidth="1"/>
    <col min="6" max="6" width="16.5546875" customWidth="1"/>
    <col min="7" max="14" width="8.5546875" customWidth="1"/>
    <col min="15" max="15" width="9.44140625" customWidth="1"/>
    <col min="16" max="1026" width="8.5546875" customWidth="1"/>
  </cols>
  <sheetData>
    <row r="1" spans="1:8" ht="21.75" customHeight="1" thickBot="1" x14ac:dyDescent="0.45">
      <c r="A1" s="57"/>
      <c r="B1" s="135" t="s">
        <v>168</v>
      </c>
      <c r="C1" s="135"/>
      <c r="D1" s="135"/>
      <c r="E1" s="135"/>
      <c r="F1" s="135"/>
      <c r="G1" s="58"/>
      <c r="H1" s="59"/>
    </row>
    <row r="2" spans="1:8" ht="16.2" thickBot="1" x14ac:dyDescent="0.35">
      <c r="A2" s="133" t="s">
        <v>163</v>
      </c>
      <c r="B2" s="127" t="s">
        <v>0</v>
      </c>
      <c r="C2" s="128" t="s">
        <v>160</v>
      </c>
      <c r="D2" s="129" t="s">
        <v>1</v>
      </c>
      <c r="E2" s="128" t="s">
        <v>2</v>
      </c>
      <c r="F2" s="130" t="s">
        <v>161</v>
      </c>
      <c r="G2" s="131" t="s">
        <v>3</v>
      </c>
      <c r="H2" s="134" t="s">
        <v>4</v>
      </c>
    </row>
    <row r="3" spans="1:8" ht="15.6" x14ac:dyDescent="0.3">
      <c r="A3" s="49">
        <v>1</v>
      </c>
      <c r="B3" s="50" t="s">
        <v>5</v>
      </c>
      <c r="C3" s="51">
        <v>402275.25</v>
      </c>
      <c r="D3" s="52">
        <v>555000</v>
      </c>
      <c r="E3" s="51">
        <v>600000</v>
      </c>
      <c r="F3" s="53">
        <v>500000</v>
      </c>
      <c r="G3" s="62" t="s">
        <v>6</v>
      </c>
      <c r="H3" s="54">
        <v>1111</v>
      </c>
    </row>
    <row r="4" spans="1:8" ht="15.6" x14ac:dyDescent="0.3">
      <c r="A4" s="55">
        <v>2</v>
      </c>
      <c r="B4" s="45" t="s">
        <v>7</v>
      </c>
      <c r="C4" s="27">
        <v>20763.13</v>
      </c>
      <c r="D4" s="28">
        <v>11000</v>
      </c>
      <c r="E4" s="27">
        <v>13000</v>
      </c>
      <c r="F4" s="29">
        <v>30000</v>
      </c>
      <c r="G4" s="60" t="s">
        <v>6</v>
      </c>
      <c r="H4" s="30">
        <v>1112</v>
      </c>
    </row>
    <row r="5" spans="1:8" ht="15.6" x14ac:dyDescent="0.3">
      <c r="A5" s="55">
        <v>3</v>
      </c>
      <c r="B5" s="45" t="s">
        <v>8</v>
      </c>
      <c r="C5" s="27">
        <v>72423.070000000007</v>
      </c>
      <c r="D5" s="28">
        <v>55000</v>
      </c>
      <c r="E5" s="27">
        <v>60000</v>
      </c>
      <c r="F5" s="29">
        <v>80000</v>
      </c>
      <c r="G5" s="60" t="s">
        <v>6</v>
      </c>
      <c r="H5" s="30">
        <v>1113</v>
      </c>
    </row>
    <row r="6" spans="1:8" ht="15.6" x14ac:dyDescent="0.3">
      <c r="A6" s="55">
        <v>4</v>
      </c>
      <c r="B6" s="45" t="s">
        <v>9</v>
      </c>
      <c r="C6" s="27">
        <v>602282.18999999994</v>
      </c>
      <c r="D6" s="28">
        <v>500000</v>
      </c>
      <c r="E6" s="27">
        <v>550000</v>
      </c>
      <c r="F6" s="29">
        <v>700000</v>
      </c>
      <c r="G6" s="60" t="s">
        <v>6</v>
      </c>
      <c r="H6" s="30">
        <v>1121</v>
      </c>
    </row>
    <row r="7" spans="1:8" ht="15.6" x14ac:dyDescent="0.3">
      <c r="A7" s="55">
        <v>5</v>
      </c>
      <c r="B7" s="45" t="s">
        <v>10</v>
      </c>
      <c r="C7" s="27">
        <v>40470</v>
      </c>
      <c r="D7" s="28">
        <v>40000</v>
      </c>
      <c r="E7" s="27">
        <v>70000</v>
      </c>
      <c r="F7" s="29">
        <v>41420</v>
      </c>
      <c r="G7" s="60" t="s">
        <v>6</v>
      </c>
      <c r="H7" s="30">
        <v>1122</v>
      </c>
    </row>
    <row r="8" spans="1:8" ht="15.6" x14ac:dyDescent="0.3">
      <c r="A8" s="55">
        <v>6</v>
      </c>
      <c r="B8" s="45" t="s">
        <v>11</v>
      </c>
      <c r="C8" s="27">
        <v>1285873.3500000001</v>
      </c>
      <c r="D8" s="28">
        <v>1100000</v>
      </c>
      <c r="E8" s="27">
        <v>1200000</v>
      </c>
      <c r="F8" s="29">
        <v>1300000</v>
      </c>
      <c r="G8" s="60" t="s">
        <v>6</v>
      </c>
      <c r="H8" s="30">
        <v>1211</v>
      </c>
    </row>
    <row r="9" spans="1:8" ht="15.6" x14ac:dyDescent="0.3">
      <c r="A9" s="55">
        <v>7</v>
      </c>
      <c r="B9" s="45" t="s">
        <v>12</v>
      </c>
      <c r="C9" s="27">
        <v>0</v>
      </c>
      <c r="D9" s="31">
        <v>0</v>
      </c>
      <c r="E9" s="27">
        <v>5000</v>
      </c>
      <c r="F9" s="29">
        <v>0</v>
      </c>
      <c r="G9" s="60" t="s">
        <v>6</v>
      </c>
      <c r="H9" s="30">
        <v>1334</v>
      </c>
    </row>
    <row r="10" spans="1:8" ht="15.6" x14ac:dyDescent="0.3">
      <c r="A10" s="55">
        <v>8</v>
      </c>
      <c r="B10" s="45" t="s">
        <v>164</v>
      </c>
      <c r="C10" s="27">
        <v>84900</v>
      </c>
      <c r="D10" s="19">
        <v>87900</v>
      </c>
      <c r="E10" s="27">
        <v>74700</v>
      </c>
      <c r="F10" s="17">
        <v>120000</v>
      </c>
      <c r="G10" s="60" t="s">
        <v>6</v>
      </c>
      <c r="H10" s="30">
        <v>1340</v>
      </c>
    </row>
    <row r="11" spans="1:8" ht="15.6" x14ac:dyDescent="0.3">
      <c r="A11" s="55">
        <v>9</v>
      </c>
      <c r="B11" s="45" t="s">
        <v>13</v>
      </c>
      <c r="C11" s="27">
        <v>3400</v>
      </c>
      <c r="D11" s="19">
        <v>3400</v>
      </c>
      <c r="E11" s="27">
        <v>1600</v>
      </c>
      <c r="F11" s="17">
        <v>3400</v>
      </c>
      <c r="G11" s="60" t="s">
        <v>6</v>
      </c>
      <c r="H11" s="30">
        <v>1341</v>
      </c>
    </row>
    <row r="12" spans="1:8" ht="15.6" x14ac:dyDescent="0.3">
      <c r="A12" s="55">
        <v>10</v>
      </c>
      <c r="B12" s="45" t="s">
        <v>14</v>
      </c>
      <c r="C12" s="27">
        <v>18252.509999999998</v>
      </c>
      <c r="D12" s="31">
        <v>10000</v>
      </c>
      <c r="E12" s="27">
        <v>12000</v>
      </c>
      <c r="F12" s="29">
        <v>18000</v>
      </c>
      <c r="G12" s="60" t="s">
        <v>6</v>
      </c>
      <c r="H12" s="30">
        <v>1381</v>
      </c>
    </row>
    <row r="13" spans="1:8" ht="15.6" x14ac:dyDescent="0.3">
      <c r="A13" s="55">
        <v>11</v>
      </c>
      <c r="B13" s="45" t="s">
        <v>15</v>
      </c>
      <c r="C13" s="27">
        <v>0</v>
      </c>
      <c r="D13" s="31">
        <v>0</v>
      </c>
      <c r="E13" s="27">
        <v>0</v>
      </c>
      <c r="F13" s="29">
        <v>0</v>
      </c>
      <c r="G13" s="60" t="s">
        <v>6</v>
      </c>
      <c r="H13" s="30">
        <v>1382</v>
      </c>
    </row>
    <row r="14" spans="1:8" ht="15.6" x14ac:dyDescent="0.3">
      <c r="A14" s="55">
        <v>12</v>
      </c>
      <c r="B14" s="45" t="s">
        <v>16</v>
      </c>
      <c r="C14" s="27">
        <v>0</v>
      </c>
      <c r="D14" s="31">
        <v>200</v>
      </c>
      <c r="E14" s="27">
        <v>0</v>
      </c>
      <c r="F14" s="29">
        <v>50</v>
      </c>
      <c r="G14" s="60" t="s">
        <v>6</v>
      </c>
      <c r="H14" s="30">
        <v>1361</v>
      </c>
    </row>
    <row r="15" spans="1:8" ht="15.6" x14ac:dyDescent="0.3">
      <c r="A15" s="55">
        <v>13</v>
      </c>
      <c r="B15" s="45" t="s">
        <v>17</v>
      </c>
      <c r="C15" s="27">
        <v>188008.4</v>
      </c>
      <c r="D15" s="31">
        <v>199000</v>
      </c>
      <c r="E15" s="27">
        <v>210000</v>
      </c>
      <c r="F15" s="29">
        <v>190000</v>
      </c>
      <c r="G15" s="60" t="s">
        <v>6</v>
      </c>
      <c r="H15" s="30">
        <v>1511</v>
      </c>
    </row>
    <row r="16" spans="1:8" ht="15.6" x14ac:dyDescent="0.3">
      <c r="A16" s="55">
        <v>14</v>
      </c>
      <c r="B16" s="45" t="s">
        <v>18</v>
      </c>
      <c r="C16" s="27">
        <v>73287.56</v>
      </c>
      <c r="D16" s="19">
        <v>58000</v>
      </c>
      <c r="E16" s="27">
        <v>0</v>
      </c>
      <c r="F16" s="17">
        <v>0</v>
      </c>
      <c r="G16" s="60" t="s">
        <v>6</v>
      </c>
      <c r="H16" s="30">
        <v>4111</v>
      </c>
    </row>
    <row r="17" spans="1:15" ht="15.6" x14ac:dyDescent="0.3">
      <c r="A17" s="55">
        <v>15</v>
      </c>
      <c r="B17" s="45" t="s">
        <v>19</v>
      </c>
      <c r="C17" s="27">
        <v>70800</v>
      </c>
      <c r="D17" s="19">
        <v>60000</v>
      </c>
      <c r="E17" s="11">
        <v>68100</v>
      </c>
      <c r="F17" s="17">
        <v>78000</v>
      </c>
      <c r="G17" s="60" t="s">
        <v>6</v>
      </c>
      <c r="H17" s="30">
        <v>4112</v>
      </c>
    </row>
    <row r="18" spans="1:15" ht="15.6" x14ac:dyDescent="0.3">
      <c r="A18" s="55">
        <v>16</v>
      </c>
      <c r="B18" s="45" t="s">
        <v>20</v>
      </c>
      <c r="C18" s="27">
        <v>0</v>
      </c>
      <c r="D18" s="19">
        <v>0</v>
      </c>
      <c r="E18" s="27">
        <v>0</v>
      </c>
      <c r="F18" s="17">
        <v>0</v>
      </c>
      <c r="G18" s="60" t="s">
        <v>6</v>
      </c>
      <c r="H18" s="30">
        <v>4116</v>
      </c>
    </row>
    <row r="19" spans="1:15" ht="15.6" x14ac:dyDescent="0.3">
      <c r="A19" s="55">
        <v>17</v>
      </c>
      <c r="B19" s="45" t="s">
        <v>21</v>
      </c>
      <c r="C19" s="27">
        <v>14286</v>
      </c>
      <c r="D19" s="19">
        <v>0</v>
      </c>
      <c r="E19" s="27">
        <v>0</v>
      </c>
      <c r="F19" s="17">
        <v>28000</v>
      </c>
      <c r="G19" s="60" t="s">
        <v>6</v>
      </c>
      <c r="H19" s="30">
        <v>4129</v>
      </c>
    </row>
    <row r="20" spans="1:15" ht="15.6" x14ac:dyDescent="0.3">
      <c r="A20" s="55">
        <v>18</v>
      </c>
      <c r="B20" s="45" t="s">
        <v>22</v>
      </c>
      <c r="C20" s="27">
        <v>0</v>
      </c>
      <c r="D20" s="19">
        <v>0</v>
      </c>
      <c r="E20" s="27">
        <v>0</v>
      </c>
      <c r="F20" s="17">
        <v>10318</v>
      </c>
      <c r="G20" s="60" t="s">
        <v>6</v>
      </c>
      <c r="H20" s="30">
        <v>4216</v>
      </c>
    </row>
    <row r="21" spans="1:15" ht="15.6" x14ac:dyDescent="0.3">
      <c r="A21" s="55">
        <v>19</v>
      </c>
      <c r="B21" s="45" t="s">
        <v>23</v>
      </c>
      <c r="C21" s="27">
        <v>350000</v>
      </c>
      <c r="D21" s="19">
        <v>0</v>
      </c>
      <c r="E21" s="27">
        <v>0</v>
      </c>
      <c r="F21" s="17">
        <v>350000</v>
      </c>
      <c r="G21" s="60" t="s">
        <v>6</v>
      </c>
      <c r="H21" s="30">
        <v>4222</v>
      </c>
    </row>
    <row r="22" spans="1:15" ht="15.6" x14ac:dyDescent="0.3">
      <c r="A22" s="55">
        <v>20</v>
      </c>
      <c r="B22" s="45" t="s">
        <v>24</v>
      </c>
      <c r="C22" s="27">
        <v>3000</v>
      </c>
      <c r="D22" s="19">
        <v>1200</v>
      </c>
      <c r="E22" s="27">
        <v>600</v>
      </c>
      <c r="F22" s="17">
        <v>3000</v>
      </c>
      <c r="G22" s="60">
        <v>2141</v>
      </c>
      <c r="H22" s="30">
        <v>2132</v>
      </c>
    </row>
    <row r="23" spans="1:15" ht="15.6" x14ac:dyDescent="0.3">
      <c r="A23" s="55">
        <v>21</v>
      </c>
      <c r="B23" s="45" t="s">
        <v>25</v>
      </c>
      <c r="C23" s="27">
        <v>0</v>
      </c>
      <c r="D23" s="19">
        <v>0</v>
      </c>
      <c r="E23" s="27">
        <v>0</v>
      </c>
      <c r="F23" s="17">
        <v>25000</v>
      </c>
      <c r="G23" s="60">
        <v>2212</v>
      </c>
      <c r="H23" s="30"/>
    </row>
    <row r="24" spans="1:15" ht="15.6" x14ac:dyDescent="0.3">
      <c r="A24" s="55">
        <v>22</v>
      </c>
      <c r="B24" s="45" t="s">
        <v>26</v>
      </c>
      <c r="C24" s="27">
        <v>18340</v>
      </c>
      <c r="D24" s="19">
        <v>30000</v>
      </c>
      <c r="E24" s="27">
        <v>16000</v>
      </c>
      <c r="F24" s="17">
        <v>18000</v>
      </c>
      <c r="G24" s="60">
        <v>2310</v>
      </c>
      <c r="H24" s="30">
        <v>2111</v>
      </c>
    </row>
    <row r="25" spans="1:15" ht="15.6" x14ac:dyDescent="0.3">
      <c r="A25" s="55">
        <v>23</v>
      </c>
      <c r="B25" s="45" t="s">
        <v>27</v>
      </c>
      <c r="C25" s="27">
        <v>0</v>
      </c>
      <c r="D25" s="19">
        <v>0</v>
      </c>
      <c r="E25" s="27">
        <v>0</v>
      </c>
      <c r="F25" s="17">
        <v>0</v>
      </c>
      <c r="G25" s="60">
        <v>3326</v>
      </c>
      <c r="H25" s="30"/>
    </row>
    <row r="26" spans="1:15" ht="15.6" x14ac:dyDescent="0.3">
      <c r="A26" s="55">
        <v>24</v>
      </c>
      <c r="B26" s="45" t="s">
        <v>28</v>
      </c>
      <c r="C26" s="27">
        <v>13850</v>
      </c>
      <c r="D26" s="19">
        <v>0</v>
      </c>
      <c r="E26" s="27">
        <v>0</v>
      </c>
      <c r="F26" s="17">
        <v>14000</v>
      </c>
      <c r="G26" s="60">
        <v>3399</v>
      </c>
      <c r="H26" s="30">
        <v>2111</v>
      </c>
    </row>
    <row r="27" spans="1:15" ht="15.6" x14ac:dyDescent="0.3">
      <c r="A27" s="55">
        <v>25</v>
      </c>
      <c r="B27" s="45" t="s">
        <v>29</v>
      </c>
      <c r="C27" s="27">
        <v>0</v>
      </c>
      <c r="D27" s="19">
        <v>5000</v>
      </c>
      <c r="E27" s="27">
        <v>5000</v>
      </c>
      <c r="F27" s="17">
        <v>0</v>
      </c>
      <c r="G27" s="60">
        <v>3399</v>
      </c>
      <c r="H27" s="30">
        <v>2132</v>
      </c>
    </row>
    <row r="28" spans="1:15" ht="15.6" x14ac:dyDescent="0.3">
      <c r="A28" s="55">
        <v>26</v>
      </c>
      <c r="B28" s="45" t="s">
        <v>30</v>
      </c>
      <c r="C28" s="27">
        <v>27000</v>
      </c>
      <c r="D28" s="19">
        <v>36000</v>
      </c>
      <c r="E28" s="27">
        <v>30000</v>
      </c>
      <c r="F28" s="17">
        <v>30000</v>
      </c>
      <c r="G28" s="60">
        <v>3612</v>
      </c>
      <c r="H28" s="30">
        <v>2132</v>
      </c>
    </row>
    <row r="29" spans="1:15" ht="15.6" x14ac:dyDescent="0.3">
      <c r="A29" s="55">
        <v>27</v>
      </c>
      <c r="B29" s="45" t="s">
        <v>31</v>
      </c>
      <c r="C29" s="27">
        <v>15594.89</v>
      </c>
      <c r="D29" s="19">
        <v>10000</v>
      </c>
      <c r="E29" s="27">
        <v>5000</v>
      </c>
      <c r="F29" s="17">
        <v>15000</v>
      </c>
      <c r="G29" s="60">
        <v>3639</v>
      </c>
      <c r="H29" s="30">
        <v>2111</v>
      </c>
    </row>
    <row r="30" spans="1:15" ht="16.2" thickBot="1" x14ac:dyDescent="0.35">
      <c r="A30" s="88">
        <v>28</v>
      </c>
      <c r="B30" s="89"/>
      <c r="C30" s="90">
        <v>11300</v>
      </c>
      <c r="D30" s="138"/>
      <c r="E30" s="90"/>
      <c r="F30" s="139">
        <v>0</v>
      </c>
      <c r="G30" s="92">
        <v>3639</v>
      </c>
      <c r="H30" s="93">
        <v>2119</v>
      </c>
    </row>
    <row r="31" spans="1:15" ht="16.2" thickBot="1" x14ac:dyDescent="0.35">
      <c r="A31" s="121" t="s">
        <v>163</v>
      </c>
      <c r="B31" s="127" t="s">
        <v>0</v>
      </c>
      <c r="C31" s="128" t="s">
        <v>160</v>
      </c>
      <c r="D31" s="129" t="s">
        <v>1</v>
      </c>
      <c r="E31" s="128" t="s">
        <v>2</v>
      </c>
      <c r="F31" s="130" t="s">
        <v>161</v>
      </c>
      <c r="G31" s="131" t="s">
        <v>3</v>
      </c>
      <c r="H31" s="132" t="s">
        <v>4</v>
      </c>
    </row>
    <row r="32" spans="1:15" ht="15.6" x14ac:dyDescent="0.3">
      <c r="A32" s="81">
        <v>29</v>
      </c>
      <c r="B32" s="82" t="s">
        <v>32</v>
      </c>
      <c r="C32" s="83">
        <v>2400</v>
      </c>
      <c r="D32" s="84">
        <v>0</v>
      </c>
      <c r="E32" s="83">
        <v>1000</v>
      </c>
      <c r="F32" s="85">
        <v>2400</v>
      </c>
      <c r="G32" s="86">
        <v>3639</v>
      </c>
      <c r="H32" s="87">
        <v>2132</v>
      </c>
      <c r="O32" s="9"/>
    </row>
    <row r="33" spans="1:8" ht="15.6" x14ac:dyDescent="0.3">
      <c r="A33" s="55">
        <v>30</v>
      </c>
      <c r="B33" s="32" t="s">
        <v>33</v>
      </c>
      <c r="C33" s="27">
        <v>334350</v>
      </c>
      <c r="D33" s="19">
        <v>0</v>
      </c>
      <c r="E33" s="27">
        <v>0</v>
      </c>
      <c r="F33" s="17">
        <v>0</v>
      </c>
      <c r="G33" s="60">
        <v>3639</v>
      </c>
      <c r="H33" s="30">
        <v>3111</v>
      </c>
    </row>
    <row r="34" spans="1:8" ht="15.6" x14ac:dyDescent="0.3">
      <c r="A34" s="55">
        <v>31</v>
      </c>
      <c r="B34" s="45" t="s">
        <v>34</v>
      </c>
      <c r="C34" s="11">
        <v>0</v>
      </c>
      <c r="D34" s="19">
        <v>3000</v>
      </c>
      <c r="E34" s="27">
        <v>5000</v>
      </c>
      <c r="F34" s="17">
        <v>0</v>
      </c>
      <c r="G34" s="60">
        <v>5512</v>
      </c>
      <c r="H34" s="30">
        <v>2132</v>
      </c>
    </row>
    <row r="35" spans="1:8" ht="15.6" x14ac:dyDescent="0.3">
      <c r="A35" s="55">
        <v>32</v>
      </c>
      <c r="B35" s="45" t="s">
        <v>152</v>
      </c>
      <c r="C35" s="11">
        <v>2128</v>
      </c>
      <c r="D35" s="19"/>
      <c r="E35" s="27"/>
      <c r="F35" s="17">
        <v>2000</v>
      </c>
      <c r="G35" s="60">
        <v>6171</v>
      </c>
      <c r="H35" s="30">
        <v>2111</v>
      </c>
    </row>
    <row r="36" spans="1:8" ht="15.6" x14ac:dyDescent="0.3">
      <c r="A36" s="55">
        <v>33</v>
      </c>
      <c r="B36" s="45" t="s">
        <v>35</v>
      </c>
      <c r="C36" s="27">
        <v>280</v>
      </c>
      <c r="D36" s="19">
        <v>0</v>
      </c>
      <c r="E36" s="27">
        <v>300</v>
      </c>
      <c r="F36" s="17">
        <v>280</v>
      </c>
      <c r="G36" s="60">
        <v>6171</v>
      </c>
      <c r="H36" s="30">
        <v>2131</v>
      </c>
    </row>
    <row r="37" spans="1:8" s="10" customFormat="1" ht="15.6" x14ac:dyDescent="0.3">
      <c r="A37" s="56">
        <v>34</v>
      </c>
      <c r="B37" s="45" t="s">
        <v>36</v>
      </c>
      <c r="C37" s="27">
        <v>172.46</v>
      </c>
      <c r="D37" s="32">
        <v>160</v>
      </c>
      <c r="E37" s="27">
        <v>200</v>
      </c>
      <c r="F37" s="29">
        <v>150</v>
      </c>
      <c r="G37" s="60">
        <v>6310</v>
      </c>
      <c r="H37" s="30">
        <v>2141</v>
      </c>
    </row>
    <row r="38" spans="1:8" ht="15.6" hidden="1" x14ac:dyDescent="0.3">
      <c r="A38" s="55"/>
      <c r="B38" s="46" t="s">
        <v>37</v>
      </c>
      <c r="C38" s="18">
        <v>0</v>
      </c>
      <c r="D38" s="20">
        <v>2898601</v>
      </c>
      <c r="E38" s="18"/>
      <c r="F38" s="37" t="s">
        <v>162</v>
      </c>
      <c r="G38" s="61" t="s">
        <v>6</v>
      </c>
      <c r="H38" s="33">
        <v>8115</v>
      </c>
    </row>
    <row r="39" spans="1:8" ht="15.6" x14ac:dyDescent="0.3">
      <c r="A39" s="55">
        <v>35</v>
      </c>
      <c r="B39" s="45"/>
      <c r="C39" s="27"/>
      <c r="D39" s="32"/>
      <c r="E39" s="27"/>
      <c r="F39" s="29"/>
      <c r="G39" s="60"/>
      <c r="H39" s="30"/>
    </row>
    <row r="40" spans="1:8" ht="15.6" x14ac:dyDescent="0.3">
      <c r="A40" s="94">
        <v>36</v>
      </c>
      <c r="B40" s="95" t="s">
        <v>38</v>
      </c>
      <c r="C40" s="95">
        <v>47000</v>
      </c>
      <c r="D40" s="96">
        <v>0</v>
      </c>
      <c r="E40" s="97"/>
      <c r="F40" s="98">
        <v>1300000</v>
      </c>
      <c r="G40" s="99">
        <v>6330</v>
      </c>
      <c r="H40" s="100">
        <v>4134</v>
      </c>
    </row>
    <row r="41" spans="1:8" ht="16.2" thickBot="1" x14ac:dyDescent="0.35">
      <c r="A41" s="88">
        <v>37</v>
      </c>
      <c r="B41" s="89" t="s">
        <v>39</v>
      </c>
      <c r="C41" s="90">
        <v>0</v>
      </c>
      <c r="D41" s="89">
        <v>0</v>
      </c>
      <c r="E41" s="90"/>
      <c r="F41" s="91">
        <v>0</v>
      </c>
      <c r="G41" s="92">
        <v>6330</v>
      </c>
      <c r="H41" s="93">
        <v>4138</v>
      </c>
    </row>
    <row r="42" spans="1:8" ht="16.2" thickBot="1" x14ac:dyDescent="0.35">
      <c r="A42" s="101"/>
      <c r="B42" s="102" t="s">
        <v>40</v>
      </c>
      <c r="C42" s="103">
        <f>SUM(C3:C41)</f>
        <v>3702436.81</v>
      </c>
      <c r="D42" s="103">
        <f>SUM(D3:D41)</f>
        <v>5663461</v>
      </c>
      <c r="E42" s="104">
        <f>SUM(E3:E41)</f>
        <v>2927500</v>
      </c>
      <c r="F42" s="105">
        <v>5521956</v>
      </c>
      <c r="G42" s="106" t="s">
        <v>6</v>
      </c>
      <c r="H42" s="107" t="s">
        <v>6</v>
      </c>
    </row>
    <row r="43" spans="1:8" ht="15.6" x14ac:dyDescent="0.3">
      <c r="B43" s="34"/>
      <c r="C43" s="34"/>
      <c r="D43" s="35"/>
      <c r="E43" s="34"/>
      <c r="F43" s="34"/>
      <c r="G43" s="34"/>
      <c r="H43" s="34"/>
    </row>
    <row r="44" spans="1:8" ht="15.6" x14ac:dyDescent="0.3">
      <c r="B44" s="34"/>
      <c r="C44" s="34"/>
      <c r="D44" s="35"/>
      <c r="E44" s="34"/>
      <c r="F44" s="34"/>
      <c r="G44" s="34"/>
      <c r="H44" s="34"/>
    </row>
    <row r="45" spans="1:8" ht="15.6" x14ac:dyDescent="0.3">
      <c r="B45" s="34"/>
      <c r="C45" s="34"/>
      <c r="D45" s="35"/>
      <c r="E45" s="34"/>
      <c r="F45" s="34"/>
      <c r="G45" s="34"/>
      <c r="H45" s="34"/>
    </row>
    <row r="46" spans="1:8" ht="15.6" x14ac:dyDescent="0.3">
      <c r="B46" s="34" t="s">
        <v>170</v>
      </c>
      <c r="C46" s="36"/>
      <c r="D46" s="35"/>
      <c r="E46" s="34"/>
      <c r="F46" s="34"/>
      <c r="G46" s="34"/>
      <c r="H46" s="34"/>
    </row>
    <row r="47" spans="1:8" ht="15.6" x14ac:dyDescent="0.3">
      <c r="B47" s="34"/>
      <c r="C47" s="36"/>
      <c r="D47" s="35"/>
      <c r="E47" s="34"/>
      <c r="F47" s="34"/>
      <c r="G47" s="34"/>
      <c r="H47" s="34"/>
    </row>
    <row r="48" spans="1:8" ht="15.6" x14ac:dyDescent="0.3">
      <c r="B48" s="34" t="s">
        <v>167</v>
      </c>
      <c r="C48" s="34"/>
      <c r="D48" s="35"/>
      <c r="E48" s="34"/>
      <c r="F48" s="34"/>
      <c r="G48" s="34"/>
      <c r="H48" s="34"/>
    </row>
    <row r="49" spans="2:8" ht="15.6" x14ac:dyDescent="0.3">
      <c r="B49" s="34"/>
      <c r="C49" s="34"/>
      <c r="D49" s="35"/>
      <c r="E49" s="34"/>
      <c r="F49" s="34"/>
      <c r="G49" s="34"/>
      <c r="H49" s="34"/>
    </row>
    <row r="50" spans="2:8" ht="15.6" x14ac:dyDescent="0.3">
      <c r="B50" s="34"/>
      <c r="C50" s="34"/>
      <c r="D50" s="35"/>
      <c r="E50" s="34"/>
      <c r="F50" s="34"/>
      <c r="G50" s="34"/>
      <c r="H50" s="34"/>
    </row>
    <row r="51" spans="2:8" ht="15.6" x14ac:dyDescent="0.3">
      <c r="B51" s="34"/>
      <c r="C51" s="34"/>
      <c r="D51" s="35"/>
      <c r="E51" s="34"/>
      <c r="F51" s="34"/>
      <c r="G51" s="34"/>
      <c r="H51" s="34"/>
    </row>
    <row r="52" spans="2:8" ht="15.6" x14ac:dyDescent="0.3">
      <c r="B52" s="34"/>
      <c r="C52" s="34"/>
      <c r="D52" s="35"/>
      <c r="E52" s="34"/>
      <c r="F52" s="34"/>
      <c r="G52" s="34"/>
      <c r="H52" s="34"/>
    </row>
    <row r="53" spans="2:8" ht="15.6" x14ac:dyDescent="0.3">
      <c r="B53" s="34" t="s">
        <v>165</v>
      </c>
      <c r="C53" s="34"/>
      <c r="D53" s="35"/>
      <c r="E53" s="34"/>
      <c r="F53" s="34"/>
      <c r="G53" s="34"/>
      <c r="H53" s="34"/>
    </row>
    <row r="54" spans="2:8" ht="15.6" x14ac:dyDescent="0.3">
      <c r="B54" s="34" t="s">
        <v>41</v>
      </c>
      <c r="C54" s="34"/>
      <c r="D54" s="35"/>
      <c r="E54" s="34"/>
      <c r="F54" s="34"/>
      <c r="G54" s="34"/>
      <c r="H54" s="34"/>
    </row>
  </sheetData>
  <mergeCells count="1">
    <mergeCell ref="B1:F1"/>
  </mergeCells>
  <pageMargins left="0.7" right="0.7" top="0.78749999999999998" bottom="0.78749999999999998" header="0.51180555555555496" footer="0.51180555555555496"/>
  <pageSetup paperSize="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3"/>
  <sheetViews>
    <sheetView tabSelected="1" topLeftCell="A115" zoomScaleNormal="100" workbookViewId="0">
      <selection activeCell="C15" sqref="C15"/>
    </sheetView>
  </sheetViews>
  <sheetFormatPr defaultColWidth="8.88671875" defaultRowHeight="14.4" x14ac:dyDescent="0.3"/>
  <cols>
    <col min="1" max="1" width="5.6640625" style="3" customWidth="1"/>
    <col min="2" max="2" width="49.88671875" style="3" customWidth="1"/>
    <col min="3" max="3" width="16.88671875" style="3" customWidth="1"/>
    <col min="4" max="4" width="16.6640625" style="1" customWidth="1"/>
    <col min="5" max="5" width="14.6640625" style="3" customWidth="1"/>
    <col min="6" max="6" width="5.5546875" style="3" customWidth="1"/>
    <col min="7" max="7" width="8.5546875" style="3" customWidth="1"/>
    <col min="8" max="8" width="13.109375" style="3" customWidth="1"/>
    <col min="9" max="9" width="8.5546875" style="3" customWidth="1"/>
    <col min="10" max="10" width="10.33203125" style="3" customWidth="1"/>
    <col min="11" max="1025" width="8.5546875" style="3" customWidth="1"/>
    <col min="1026" max="16384" width="8.88671875" style="3"/>
  </cols>
  <sheetData>
    <row r="1" spans="1:8" ht="15" thickBot="1" x14ac:dyDescent="0.35"/>
    <row r="2" spans="1:8" ht="21.75" customHeight="1" thickBot="1" x14ac:dyDescent="0.45">
      <c r="A2" s="6"/>
      <c r="B2" s="136" t="s">
        <v>166</v>
      </c>
      <c r="C2" s="136"/>
      <c r="D2" s="136"/>
      <c r="E2" s="136"/>
      <c r="F2" s="136"/>
      <c r="G2" s="7"/>
      <c r="H2" s="4"/>
    </row>
    <row r="3" spans="1:8" ht="21.75" customHeight="1" thickBot="1" x14ac:dyDescent="0.45">
      <c r="B3" s="42"/>
      <c r="C3" s="42"/>
      <c r="D3" s="42"/>
      <c r="E3" s="42"/>
      <c r="F3" s="42"/>
      <c r="H3" s="4"/>
    </row>
    <row r="4" spans="1:8" ht="16.2" thickBot="1" x14ac:dyDescent="0.35">
      <c r="A4" s="126" t="s">
        <v>163</v>
      </c>
      <c r="B4" s="122" t="s">
        <v>0</v>
      </c>
      <c r="C4" s="123" t="s">
        <v>151</v>
      </c>
      <c r="D4" s="122" t="s">
        <v>42</v>
      </c>
      <c r="E4" s="124" t="s">
        <v>148</v>
      </c>
      <c r="F4" s="122" t="s">
        <v>3</v>
      </c>
      <c r="G4" s="125" t="s">
        <v>4</v>
      </c>
    </row>
    <row r="5" spans="1:8" ht="15.6" x14ac:dyDescent="0.3">
      <c r="A5" s="63">
        <v>1</v>
      </c>
      <c r="B5" s="64" t="s">
        <v>43</v>
      </c>
      <c r="C5" s="65">
        <v>0</v>
      </c>
      <c r="D5" s="66">
        <v>5000</v>
      </c>
      <c r="E5" s="67">
        <v>0</v>
      </c>
      <c r="F5" s="68">
        <v>2141</v>
      </c>
      <c r="G5" s="69">
        <v>5171</v>
      </c>
    </row>
    <row r="6" spans="1:8" ht="15.6" x14ac:dyDescent="0.3">
      <c r="A6" s="47">
        <v>2</v>
      </c>
      <c r="B6" s="12" t="s">
        <v>44</v>
      </c>
      <c r="C6" s="11">
        <v>40000</v>
      </c>
      <c r="D6" s="13">
        <v>60000</v>
      </c>
      <c r="E6" s="14">
        <v>40000</v>
      </c>
      <c r="F6" s="15">
        <v>2141</v>
      </c>
      <c r="G6" s="43">
        <v>5213</v>
      </c>
    </row>
    <row r="7" spans="1:8" ht="15.6" x14ac:dyDescent="0.3">
      <c r="A7" s="47">
        <v>3</v>
      </c>
      <c r="B7" s="16" t="s">
        <v>45</v>
      </c>
      <c r="C7" s="11">
        <v>175</v>
      </c>
      <c r="D7" s="13">
        <v>0</v>
      </c>
      <c r="E7" s="17">
        <v>0</v>
      </c>
      <c r="F7" s="15">
        <v>2212</v>
      </c>
      <c r="G7" s="43">
        <v>5139</v>
      </c>
    </row>
    <row r="8" spans="1:8" ht="15.6" x14ac:dyDescent="0.3">
      <c r="A8" s="47">
        <v>4</v>
      </c>
      <c r="B8" s="16" t="s">
        <v>46</v>
      </c>
      <c r="C8" s="11">
        <v>0</v>
      </c>
      <c r="D8" s="13">
        <v>10000</v>
      </c>
      <c r="E8" s="17">
        <v>0</v>
      </c>
      <c r="F8" s="15">
        <v>2212</v>
      </c>
      <c r="G8" s="43">
        <v>5171</v>
      </c>
    </row>
    <row r="9" spans="1:8" ht="15.6" x14ac:dyDescent="0.3">
      <c r="A9" s="47">
        <v>5</v>
      </c>
      <c r="B9" s="16" t="s">
        <v>47</v>
      </c>
      <c r="C9" s="11">
        <v>0</v>
      </c>
      <c r="D9" s="13">
        <v>0</v>
      </c>
      <c r="E9" s="17">
        <v>0</v>
      </c>
      <c r="F9" s="15">
        <v>2212</v>
      </c>
      <c r="G9" s="43">
        <v>5175</v>
      </c>
    </row>
    <row r="10" spans="1:8" ht="15.6" x14ac:dyDescent="0.3">
      <c r="A10" s="47"/>
      <c r="B10" s="16"/>
      <c r="C10" s="11">
        <v>4039.32</v>
      </c>
      <c r="D10" s="13"/>
      <c r="E10" s="17">
        <v>0</v>
      </c>
      <c r="F10" s="15">
        <v>2292</v>
      </c>
      <c r="G10" s="43">
        <v>5169</v>
      </c>
    </row>
    <row r="11" spans="1:8" ht="15.6" x14ac:dyDescent="0.3">
      <c r="A11" s="47">
        <v>6</v>
      </c>
      <c r="B11" s="16" t="s">
        <v>48</v>
      </c>
      <c r="C11" s="11">
        <v>110000</v>
      </c>
      <c r="D11" s="13">
        <v>40000</v>
      </c>
      <c r="E11" s="17">
        <v>130000</v>
      </c>
      <c r="F11" s="15">
        <v>2292</v>
      </c>
      <c r="G11" s="43">
        <v>5193</v>
      </c>
    </row>
    <row r="12" spans="1:8" ht="15.6" x14ac:dyDescent="0.3">
      <c r="A12" s="47">
        <v>7</v>
      </c>
      <c r="B12" s="16" t="s">
        <v>49</v>
      </c>
      <c r="C12" s="11">
        <v>1521</v>
      </c>
      <c r="D12" s="13">
        <v>2000</v>
      </c>
      <c r="E12" s="17">
        <v>1500</v>
      </c>
      <c r="F12" s="15">
        <v>2310</v>
      </c>
      <c r="G12" s="43">
        <v>5139</v>
      </c>
    </row>
    <row r="13" spans="1:8" ht="15.6" x14ac:dyDescent="0.3">
      <c r="A13" s="47">
        <v>8</v>
      </c>
      <c r="B13" s="16" t="s">
        <v>50</v>
      </c>
      <c r="C13" s="11">
        <v>7816.8</v>
      </c>
      <c r="D13" s="13">
        <v>6000</v>
      </c>
      <c r="E13" s="17">
        <v>8000</v>
      </c>
      <c r="F13" s="15">
        <v>2310</v>
      </c>
      <c r="G13" s="43">
        <v>5154</v>
      </c>
    </row>
    <row r="14" spans="1:8" ht="15.6" x14ac:dyDescent="0.3">
      <c r="A14" s="47">
        <v>9</v>
      </c>
      <c r="B14" s="16" t="s">
        <v>51</v>
      </c>
      <c r="C14" s="11">
        <v>215509.08</v>
      </c>
      <c r="D14" s="13">
        <v>10000</v>
      </c>
      <c r="E14" s="17">
        <v>200000</v>
      </c>
      <c r="F14" s="15">
        <v>2310</v>
      </c>
      <c r="G14" s="43">
        <v>5169</v>
      </c>
    </row>
    <row r="15" spans="1:8" ht="15.6" x14ac:dyDescent="0.3">
      <c r="A15" s="47">
        <v>10</v>
      </c>
      <c r="B15" s="16" t="s">
        <v>52</v>
      </c>
      <c r="C15" s="11">
        <v>2230</v>
      </c>
      <c r="D15" s="13">
        <v>2230</v>
      </c>
      <c r="E15" s="17">
        <v>2210</v>
      </c>
      <c r="F15" s="15">
        <v>2310</v>
      </c>
      <c r="G15" s="43">
        <v>5329</v>
      </c>
    </row>
    <row r="16" spans="1:8" ht="15.6" x14ac:dyDescent="0.3">
      <c r="A16" s="47"/>
      <c r="B16" s="16"/>
      <c r="C16" s="11">
        <v>3000000</v>
      </c>
      <c r="D16" s="13"/>
      <c r="E16" s="17"/>
      <c r="F16" s="15">
        <v>2310</v>
      </c>
      <c r="G16" s="43">
        <v>6349</v>
      </c>
    </row>
    <row r="17" spans="1:7" ht="15.6" x14ac:dyDescent="0.3">
      <c r="A17" s="47">
        <v>11</v>
      </c>
      <c r="B17" s="18" t="s">
        <v>53</v>
      </c>
      <c r="C17" s="11">
        <v>18150</v>
      </c>
      <c r="D17" s="13">
        <v>3000000</v>
      </c>
      <c r="E17" s="17">
        <v>1286114</v>
      </c>
      <c r="F17" s="15">
        <v>2310</v>
      </c>
      <c r="G17" s="43">
        <v>6121</v>
      </c>
    </row>
    <row r="18" spans="1:7" ht="15.6" x14ac:dyDescent="0.3">
      <c r="A18" s="47">
        <v>12</v>
      </c>
      <c r="B18" s="16" t="s">
        <v>54</v>
      </c>
      <c r="C18" s="11">
        <v>0</v>
      </c>
      <c r="D18" s="13">
        <v>0</v>
      </c>
      <c r="E18" s="17">
        <v>0</v>
      </c>
      <c r="F18" s="15">
        <v>2310</v>
      </c>
      <c r="G18" s="43">
        <v>6122</v>
      </c>
    </row>
    <row r="19" spans="1:7" ht="15.6" x14ac:dyDescent="0.3">
      <c r="A19" s="47">
        <v>13</v>
      </c>
      <c r="B19" s="16" t="s">
        <v>55</v>
      </c>
      <c r="C19" s="11">
        <v>0</v>
      </c>
      <c r="D19" s="13">
        <v>0</v>
      </c>
      <c r="E19" s="17">
        <v>0</v>
      </c>
      <c r="F19" s="15">
        <v>2321</v>
      </c>
      <c r="G19" s="43">
        <v>5171</v>
      </c>
    </row>
    <row r="20" spans="1:7" ht="15.6" x14ac:dyDescent="0.3">
      <c r="A20" s="47">
        <v>14</v>
      </c>
      <c r="B20" s="16" t="s">
        <v>56</v>
      </c>
      <c r="C20" s="11">
        <v>0</v>
      </c>
      <c r="D20" s="13">
        <v>0</v>
      </c>
      <c r="E20" s="17">
        <v>0</v>
      </c>
      <c r="F20" s="15">
        <v>3326</v>
      </c>
      <c r="G20" s="43">
        <v>5169</v>
      </c>
    </row>
    <row r="21" spans="1:7" ht="15.6" x14ac:dyDescent="0.3">
      <c r="A21" s="47">
        <v>15</v>
      </c>
      <c r="B21" s="16" t="s">
        <v>57</v>
      </c>
      <c r="C21" s="11">
        <v>0</v>
      </c>
      <c r="D21" s="13">
        <v>0</v>
      </c>
      <c r="E21" s="17">
        <v>0</v>
      </c>
      <c r="F21" s="15">
        <v>3326</v>
      </c>
      <c r="G21" s="43">
        <v>5171</v>
      </c>
    </row>
    <row r="22" spans="1:7" ht="15.6" x14ac:dyDescent="0.3">
      <c r="A22" s="47">
        <v>16</v>
      </c>
      <c r="B22" s="16" t="s">
        <v>58</v>
      </c>
      <c r="C22" s="11">
        <v>0</v>
      </c>
      <c r="D22" s="13">
        <v>0</v>
      </c>
      <c r="E22" s="17">
        <v>0</v>
      </c>
      <c r="F22" s="15">
        <v>3326</v>
      </c>
      <c r="G22" s="43">
        <v>6121</v>
      </c>
    </row>
    <row r="23" spans="1:7" ht="15.6" x14ac:dyDescent="0.3">
      <c r="A23" s="47"/>
      <c r="B23" s="16" t="s">
        <v>159</v>
      </c>
      <c r="C23" s="11">
        <v>670473.02</v>
      </c>
      <c r="D23" s="13">
        <v>250000</v>
      </c>
      <c r="E23" s="17">
        <v>500000</v>
      </c>
      <c r="F23" s="15">
        <v>2419</v>
      </c>
      <c r="G23" s="43">
        <v>6121</v>
      </c>
    </row>
    <row r="24" spans="1:7" ht="15.6" x14ac:dyDescent="0.3">
      <c r="A24" s="47"/>
      <c r="B24" s="16" t="s">
        <v>153</v>
      </c>
      <c r="C24" s="11">
        <v>1215</v>
      </c>
      <c r="D24" s="13"/>
      <c r="E24" s="17">
        <v>1215</v>
      </c>
      <c r="F24" s="15">
        <v>3341</v>
      </c>
      <c r="G24" s="43">
        <v>5169</v>
      </c>
    </row>
    <row r="25" spans="1:7" ht="15.6" x14ac:dyDescent="0.3">
      <c r="A25" s="47">
        <v>18</v>
      </c>
      <c r="B25" s="16" t="s">
        <v>59</v>
      </c>
      <c r="C25" s="11">
        <v>15622</v>
      </c>
      <c r="D25" s="13">
        <v>0</v>
      </c>
      <c r="E25" s="17">
        <v>10000</v>
      </c>
      <c r="F25" s="15">
        <v>3399</v>
      </c>
      <c r="G25" s="43">
        <v>5137</v>
      </c>
    </row>
    <row r="26" spans="1:7" ht="15.6" x14ac:dyDescent="0.3">
      <c r="A26" s="47">
        <v>19</v>
      </c>
      <c r="B26" s="16" t="s">
        <v>60</v>
      </c>
      <c r="C26" s="11">
        <v>14090</v>
      </c>
      <c r="D26" s="13">
        <v>40000</v>
      </c>
      <c r="E26" s="17">
        <v>10000</v>
      </c>
      <c r="F26" s="15">
        <v>3399</v>
      </c>
      <c r="G26" s="43">
        <v>5139</v>
      </c>
    </row>
    <row r="27" spans="1:7" ht="15.6" x14ac:dyDescent="0.3">
      <c r="A27" s="47">
        <v>20</v>
      </c>
      <c r="B27" s="16" t="s">
        <v>61</v>
      </c>
      <c r="C27" s="11">
        <v>0</v>
      </c>
      <c r="D27" s="13">
        <v>25000</v>
      </c>
      <c r="E27" s="17">
        <v>10000</v>
      </c>
      <c r="F27" s="15">
        <v>3399</v>
      </c>
      <c r="G27" s="43">
        <v>5153</v>
      </c>
    </row>
    <row r="28" spans="1:7" ht="15.6" x14ac:dyDescent="0.3">
      <c r="A28" s="47">
        <v>21</v>
      </c>
      <c r="B28" s="16" t="s">
        <v>62</v>
      </c>
      <c r="C28" s="11">
        <v>5773.23</v>
      </c>
      <c r="D28" s="13">
        <v>25000</v>
      </c>
      <c r="E28" s="17">
        <v>10000</v>
      </c>
      <c r="F28" s="15">
        <v>3399</v>
      </c>
      <c r="G28" s="43">
        <v>5154</v>
      </c>
    </row>
    <row r="29" spans="1:7" ht="15" customHeight="1" thickBot="1" x14ac:dyDescent="0.35">
      <c r="A29" s="47">
        <v>22</v>
      </c>
      <c r="B29" s="16" t="s">
        <v>63</v>
      </c>
      <c r="C29" s="11">
        <v>31002.799999999999</v>
      </c>
      <c r="D29" s="13">
        <v>30000</v>
      </c>
      <c r="E29" s="17">
        <v>20000</v>
      </c>
      <c r="F29" s="15">
        <v>3399</v>
      </c>
      <c r="G29" s="43">
        <v>5169</v>
      </c>
    </row>
    <row r="30" spans="1:7" ht="16.2" thickBot="1" x14ac:dyDescent="0.35">
      <c r="A30" s="126" t="s">
        <v>163</v>
      </c>
      <c r="B30" s="122" t="s">
        <v>0</v>
      </c>
      <c r="C30" s="123" t="s">
        <v>151</v>
      </c>
      <c r="D30" s="122" t="s">
        <v>42</v>
      </c>
      <c r="E30" s="124" t="s">
        <v>148</v>
      </c>
      <c r="F30" s="122" t="s">
        <v>3</v>
      </c>
      <c r="G30" s="125" t="s">
        <v>4</v>
      </c>
    </row>
    <row r="31" spans="1:7" ht="15.6" x14ac:dyDescent="0.3">
      <c r="A31" s="71">
        <v>23</v>
      </c>
      <c r="B31" s="72" t="s">
        <v>64</v>
      </c>
      <c r="C31" s="73">
        <v>683</v>
      </c>
      <c r="D31" s="78">
        <v>100000</v>
      </c>
      <c r="E31" s="75">
        <v>1000</v>
      </c>
      <c r="F31" s="76">
        <v>3399</v>
      </c>
      <c r="G31" s="77">
        <v>5171</v>
      </c>
    </row>
    <row r="32" spans="1:7" ht="15.6" x14ac:dyDescent="0.3">
      <c r="A32" s="71">
        <v>24</v>
      </c>
      <c r="B32" s="72" t="s">
        <v>65</v>
      </c>
      <c r="C32" s="73">
        <v>16652</v>
      </c>
      <c r="D32" s="78">
        <v>10000</v>
      </c>
      <c r="E32" s="75">
        <v>10000</v>
      </c>
      <c r="F32" s="76">
        <v>3399</v>
      </c>
      <c r="G32" s="77">
        <v>5175</v>
      </c>
    </row>
    <row r="33" spans="1:9" ht="15.6" x14ac:dyDescent="0.3">
      <c r="A33" s="47"/>
      <c r="B33" s="16" t="s">
        <v>154</v>
      </c>
      <c r="C33" s="11">
        <v>6000</v>
      </c>
      <c r="D33" s="13"/>
      <c r="E33" s="17">
        <v>0</v>
      </c>
      <c r="F33" s="15"/>
      <c r="G33" s="43"/>
    </row>
    <row r="34" spans="1:9" ht="15.6" x14ac:dyDescent="0.3">
      <c r="A34" s="47"/>
      <c r="B34" s="16"/>
      <c r="C34" s="11">
        <v>24200</v>
      </c>
      <c r="D34" s="13"/>
      <c r="E34" s="17">
        <v>10000</v>
      </c>
      <c r="F34" s="15">
        <v>3399</v>
      </c>
      <c r="G34" s="43">
        <v>6121</v>
      </c>
    </row>
    <row r="35" spans="1:9" ht="15.6" x14ac:dyDescent="0.3">
      <c r="A35" s="47">
        <v>25</v>
      </c>
      <c r="B35" s="16" t="s">
        <v>66</v>
      </c>
      <c r="C35" s="11">
        <v>644</v>
      </c>
      <c r="D35" s="13">
        <v>5000</v>
      </c>
      <c r="E35" s="17">
        <v>0</v>
      </c>
      <c r="F35" s="15">
        <v>3399</v>
      </c>
      <c r="G35" s="43">
        <v>5194</v>
      </c>
    </row>
    <row r="36" spans="1:9" ht="15.6" x14ac:dyDescent="0.3">
      <c r="A36" s="47">
        <v>26</v>
      </c>
      <c r="B36" s="16" t="s">
        <v>67</v>
      </c>
      <c r="C36" s="11">
        <v>27459.74</v>
      </c>
      <c r="D36" s="13">
        <v>0</v>
      </c>
      <c r="E36" s="17">
        <v>20000</v>
      </c>
      <c r="F36" s="15">
        <v>3412</v>
      </c>
      <c r="G36" s="43">
        <v>6121</v>
      </c>
    </row>
    <row r="37" spans="1:9" ht="15.6" x14ac:dyDescent="0.3">
      <c r="A37" s="47">
        <v>27</v>
      </c>
      <c r="B37" s="16" t="s">
        <v>68</v>
      </c>
      <c r="C37" s="11">
        <v>0</v>
      </c>
      <c r="D37" s="13">
        <v>0</v>
      </c>
      <c r="E37" s="17">
        <v>0</v>
      </c>
      <c r="F37" s="15">
        <v>3412</v>
      </c>
      <c r="G37" s="43">
        <v>5175</v>
      </c>
    </row>
    <row r="38" spans="1:9" ht="15.6" x14ac:dyDescent="0.3">
      <c r="A38" s="47">
        <v>28</v>
      </c>
      <c r="B38" s="16" t="s">
        <v>69</v>
      </c>
      <c r="C38" s="11">
        <v>701</v>
      </c>
      <c r="D38" s="13">
        <v>0</v>
      </c>
      <c r="E38" s="17">
        <v>0</v>
      </c>
      <c r="F38" s="15">
        <v>3419</v>
      </c>
      <c r="G38" s="43">
        <v>5139</v>
      </c>
      <c r="H38" s="5"/>
      <c r="I38" s="5"/>
    </row>
    <row r="39" spans="1:9" ht="15.6" x14ac:dyDescent="0.3">
      <c r="A39" s="47">
        <v>29</v>
      </c>
      <c r="B39" s="16" t="s">
        <v>70</v>
      </c>
      <c r="C39" s="11">
        <v>12113.46</v>
      </c>
      <c r="D39" s="13">
        <v>20000</v>
      </c>
      <c r="E39" s="17">
        <v>10000</v>
      </c>
      <c r="F39" s="15">
        <v>3419</v>
      </c>
      <c r="G39" s="43">
        <v>5153</v>
      </c>
      <c r="H39" s="5"/>
      <c r="I39" s="5"/>
    </row>
    <row r="40" spans="1:9" ht="15.6" x14ac:dyDescent="0.3">
      <c r="A40" s="47">
        <v>30</v>
      </c>
      <c r="B40" s="16" t="s">
        <v>71</v>
      </c>
      <c r="C40" s="11">
        <v>9101.98</v>
      </c>
      <c r="D40" s="13">
        <v>10000</v>
      </c>
      <c r="E40" s="17">
        <v>10000</v>
      </c>
      <c r="F40" s="15">
        <v>3419</v>
      </c>
      <c r="G40" s="43">
        <v>5154</v>
      </c>
    </row>
    <row r="41" spans="1:9" ht="15.6" x14ac:dyDescent="0.3">
      <c r="A41" s="47">
        <v>31</v>
      </c>
      <c r="B41" s="16" t="s">
        <v>72</v>
      </c>
      <c r="C41" s="11">
        <v>0</v>
      </c>
      <c r="D41" s="13">
        <v>2000</v>
      </c>
      <c r="E41" s="17">
        <v>0</v>
      </c>
      <c r="F41" s="15">
        <v>3419</v>
      </c>
      <c r="G41" s="43">
        <v>5171</v>
      </c>
    </row>
    <row r="42" spans="1:9" ht="15.6" x14ac:dyDescent="0.3">
      <c r="A42" s="47">
        <v>32</v>
      </c>
      <c r="B42" s="16" t="s">
        <v>73</v>
      </c>
      <c r="C42" s="11">
        <v>0</v>
      </c>
      <c r="D42" s="13">
        <v>0</v>
      </c>
      <c r="E42" s="17">
        <v>0</v>
      </c>
      <c r="F42" s="15">
        <v>3419</v>
      </c>
      <c r="G42" s="43">
        <v>5175</v>
      </c>
    </row>
    <row r="43" spans="1:9" ht="15.6" x14ac:dyDescent="0.3">
      <c r="A43" s="47">
        <v>33</v>
      </c>
      <c r="B43" s="16" t="s">
        <v>74</v>
      </c>
      <c r="C43" s="11">
        <v>0</v>
      </c>
      <c r="D43" s="19">
        <v>5000</v>
      </c>
      <c r="E43" s="17">
        <v>0</v>
      </c>
      <c r="F43" s="15">
        <v>3419</v>
      </c>
      <c r="G43" s="43">
        <v>5194</v>
      </c>
    </row>
    <row r="44" spans="1:9" ht="15.6" x14ac:dyDescent="0.3">
      <c r="A44" s="47">
        <v>34</v>
      </c>
      <c r="B44" s="16" t="s">
        <v>75</v>
      </c>
      <c r="C44" s="11">
        <v>0</v>
      </c>
      <c r="D44" s="19">
        <v>15000</v>
      </c>
      <c r="E44" s="17">
        <v>0</v>
      </c>
      <c r="F44" s="15">
        <v>3419</v>
      </c>
      <c r="G44" s="43">
        <v>5222</v>
      </c>
    </row>
    <row r="45" spans="1:9" ht="15.6" x14ac:dyDescent="0.3">
      <c r="A45" s="47">
        <v>35</v>
      </c>
      <c r="B45" s="16" t="s">
        <v>76</v>
      </c>
      <c r="C45" s="11">
        <v>0</v>
      </c>
      <c r="D45" s="19">
        <v>15000</v>
      </c>
      <c r="E45" s="17">
        <v>0</v>
      </c>
      <c r="F45" s="15">
        <v>3421</v>
      </c>
      <c r="G45" s="43">
        <v>5137</v>
      </c>
    </row>
    <row r="46" spans="1:9" ht="15.6" x14ac:dyDescent="0.3">
      <c r="A46" s="47"/>
      <c r="B46" s="16" t="s">
        <v>149</v>
      </c>
      <c r="C46" s="11">
        <v>10000</v>
      </c>
      <c r="D46" s="19">
        <v>0</v>
      </c>
      <c r="E46" s="17">
        <v>700000</v>
      </c>
      <c r="F46" s="15">
        <v>3421</v>
      </c>
      <c r="G46" s="43">
        <v>6121</v>
      </c>
    </row>
    <row r="47" spans="1:9" ht="15.6" x14ac:dyDescent="0.3">
      <c r="A47" s="47">
        <v>36</v>
      </c>
      <c r="B47" s="16" t="s">
        <v>77</v>
      </c>
      <c r="C47" s="11">
        <v>0</v>
      </c>
      <c r="D47" s="19">
        <v>10000</v>
      </c>
      <c r="E47" s="17">
        <v>0</v>
      </c>
      <c r="F47" s="15">
        <v>3421</v>
      </c>
      <c r="G47" s="43">
        <v>5139</v>
      </c>
    </row>
    <row r="48" spans="1:9" ht="15.6" x14ac:dyDescent="0.3">
      <c r="A48" s="47">
        <v>37</v>
      </c>
      <c r="B48" s="16" t="s">
        <v>78</v>
      </c>
      <c r="C48" s="11">
        <v>0</v>
      </c>
      <c r="D48" s="19">
        <v>5000</v>
      </c>
      <c r="E48" s="17">
        <v>0</v>
      </c>
      <c r="F48" s="15">
        <v>3421</v>
      </c>
      <c r="G48" s="43">
        <v>5171</v>
      </c>
    </row>
    <row r="49" spans="1:11" ht="15.6" x14ac:dyDescent="0.3">
      <c r="A49" s="47">
        <v>38</v>
      </c>
      <c r="B49" s="16" t="s">
        <v>79</v>
      </c>
      <c r="C49" s="11">
        <v>0</v>
      </c>
      <c r="D49" s="19">
        <v>5000</v>
      </c>
      <c r="E49" s="17">
        <v>0</v>
      </c>
      <c r="F49" s="15">
        <v>3421</v>
      </c>
      <c r="G49" s="43">
        <v>5175</v>
      </c>
    </row>
    <row r="50" spans="1:11" ht="15.6" x14ac:dyDescent="0.3">
      <c r="A50" s="47">
        <v>39</v>
      </c>
      <c r="B50" s="16" t="s">
        <v>80</v>
      </c>
      <c r="C50" s="11">
        <v>0</v>
      </c>
      <c r="D50" s="19">
        <v>3000</v>
      </c>
      <c r="E50" s="17">
        <v>0</v>
      </c>
      <c r="F50" s="15">
        <v>3429</v>
      </c>
      <c r="G50" s="43">
        <v>5175</v>
      </c>
    </row>
    <row r="51" spans="1:11" ht="15.6" x14ac:dyDescent="0.3">
      <c r="A51" s="47">
        <v>40</v>
      </c>
      <c r="B51" s="16" t="s">
        <v>81</v>
      </c>
      <c r="C51" s="11">
        <v>0</v>
      </c>
      <c r="D51" s="19">
        <v>0</v>
      </c>
      <c r="E51" s="17">
        <v>0</v>
      </c>
      <c r="F51" s="15">
        <v>3612</v>
      </c>
      <c r="G51" s="43">
        <v>5139</v>
      </c>
    </row>
    <row r="52" spans="1:11" ht="15.6" x14ac:dyDescent="0.3">
      <c r="A52" s="47"/>
      <c r="B52" s="16"/>
      <c r="C52" s="11">
        <v>15627</v>
      </c>
      <c r="D52" s="19"/>
      <c r="E52" s="17">
        <v>0</v>
      </c>
      <c r="F52" s="15">
        <v>3612</v>
      </c>
      <c r="G52" s="43">
        <v>6121</v>
      </c>
    </row>
    <row r="53" spans="1:11" ht="15.6" x14ac:dyDescent="0.3">
      <c r="A53" s="47"/>
      <c r="B53" s="16"/>
      <c r="C53" s="11">
        <v>30893.200000000001</v>
      </c>
      <c r="D53" s="19"/>
      <c r="E53" s="17">
        <v>0</v>
      </c>
      <c r="F53" s="15">
        <v>3612</v>
      </c>
      <c r="G53" s="43">
        <v>5169</v>
      </c>
    </row>
    <row r="54" spans="1:11" ht="15.6" x14ac:dyDescent="0.3">
      <c r="A54" s="47">
        <v>41</v>
      </c>
      <c r="B54" s="16" t="s">
        <v>82</v>
      </c>
      <c r="C54" s="11">
        <v>0</v>
      </c>
      <c r="D54" s="19">
        <v>0</v>
      </c>
      <c r="E54" s="17">
        <v>10000</v>
      </c>
      <c r="F54" s="15">
        <v>3612</v>
      </c>
      <c r="G54" s="43">
        <v>5171</v>
      </c>
    </row>
    <row r="55" spans="1:11" ht="15.6" x14ac:dyDescent="0.3">
      <c r="A55" s="47">
        <v>42</v>
      </c>
      <c r="B55" s="16" t="s">
        <v>83</v>
      </c>
      <c r="C55" s="11">
        <v>0</v>
      </c>
      <c r="D55" s="19">
        <v>0</v>
      </c>
      <c r="E55" s="17">
        <v>0</v>
      </c>
      <c r="F55" s="15">
        <v>3631</v>
      </c>
      <c r="G55" s="43">
        <v>5137</v>
      </c>
    </row>
    <row r="56" spans="1:11" ht="15.6" x14ac:dyDescent="0.3">
      <c r="A56" s="47">
        <v>43</v>
      </c>
      <c r="B56" s="16" t="s">
        <v>84</v>
      </c>
      <c r="C56" s="11">
        <v>0</v>
      </c>
      <c r="D56" s="19">
        <v>0</v>
      </c>
      <c r="E56" s="17">
        <v>0</v>
      </c>
      <c r="F56" s="15">
        <v>3631</v>
      </c>
      <c r="G56" s="43">
        <v>5139</v>
      </c>
    </row>
    <row r="57" spans="1:11" ht="15.6" x14ac:dyDescent="0.3">
      <c r="A57" s="47">
        <v>44</v>
      </c>
      <c r="B57" s="16" t="s">
        <v>85</v>
      </c>
      <c r="C57" s="11">
        <v>21674</v>
      </c>
      <c r="D57" s="19">
        <v>25000</v>
      </c>
      <c r="E57" s="17">
        <v>0</v>
      </c>
      <c r="F57" s="15">
        <v>3631</v>
      </c>
      <c r="G57" s="43">
        <v>5154</v>
      </c>
    </row>
    <row r="58" spans="1:11" ht="15.6" x14ac:dyDescent="0.3">
      <c r="A58" s="47">
        <v>45</v>
      </c>
      <c r="B58" s="16" t="s">
        <v>86</v>
      </c>
      <c r="C58" s="11">
        <v>0</v>
      </c>
      <c r="D58" s="19">
        <v>0</v>
      </c>
      <c r="E58" s="17">
        <v>0</v>
      </c>
      <c r="F58" s="15">
        <v>3631</v>
      </c>
      <c r="G58" s="43">
        <v>5169</v>
      </c>
    </row>
    <row r="59" spans="1:11" ht="16.2" thickBot="1" x14ac:dyDescent="0.35">
      <c r="A59" s="47">
        <v>46</v>
      </c>
      <c r="B59" s="16" t="s">
        <v>87</v>
      </c>
      <c r="C59" s="11">
        <v>0</v>
      </c>
      <c r="D59" s="19">
        <v>5000</v>
      </c>
      <c r="E59" s="17">
        <v>0</v>
      </c>
      <c r="F59" s="15">
        <v>3631</v>
      </c>
      <c r="G59" s="43">
        <v>5171</v>
      </c>
    </row>
    <row r="60" spans="1:11" ht="16.2" thickBot="1" x14ac:dyDescent="0.35">
      <c r="A60" s="121" t="s">
        <v>163</v>
      </c>
      <c r="B60" s="122" t="s">
        <v>0</v>
      </c>
      <c r="C60" s="123" t="s">
        <v>151</v>
      </c>
      <c r="D60" s="122" t="s">
        <v>42</v>
      </c>
      <c r="E60" s="124" t="s">
        <v>148</v>
      </c>
      <c r="F60" s="122" t="s">
        <v>3</v>
      </c>
      <c r="G60" s="125" t="s">
        <v>4</v>
      </c>
    </row>
    <row r="61" spans="1:11" ht="15.6" x14ac:dyDescent="0.3">
      <c r="A61" s="71">
        <v>47</v>
      </c>
      <c r="B61" s="72" t="s">
        <v>88</v>
      </c>
      <c r="C61" s="73">
        <v>10000</v>
      </c>
      <c r="D61" s="74">
        <v>10000</v>
      </c>
      <c r="E61" s="75">
        <v>10000</v>
      </c>
      <c r="F61" s="76">
        <v>3632</v>
      </c>
      <c r="G61" s="77">
        <v>5169</v>
      </c>
      <c r="H61" s="5"/>
      <c r="I61" s="5"/>
      <c r="J61" s="5"/>
      <c r="K61" s="5"/>
    </row>
    <row r="62" spans="1:11" ht="15.6" x14ac:dyDescent="0.3">
      <c r="A62" s="47">
        <v>48</v>
      </c>
      <c r="B62" s="16" t="s">
        <v>89</v>
      </c>
      <c r="C62" s="11">
        <v>15594</v>
      </c>
      <c r="D62" s="19">
        <v>12000</v>
      </c>
      <c r="E62" s="17">
        <v>3639</v>
      </c>
      <c r="F62" s="15">
        <v>3639</v>
      </c>
      <c r="G62" s="43">
        <v>5153</v>
      </c>
    </row>
    <row r="63" spans="1:11" ht="15.6" x14ac:dyDescent="0.3">
      <c r="A63" s="47">
        <v>49</v>
      </c>
      <c r="B63" s="16" t="s">
        <v>90</v>
      </c>
      <c r="C63" s="11">
        <v>600</v>
      </c>
      <c r="D63" s="13">
        <v>20000</v>
      </c>
      <c r="E63" s="17">
        <v>5000</v>
      </c>
      <c r="F63" s="15">
        <v>3639</v>
      </c>
      <c r="G63" s="43">
        <v>5169</v>
      </c>
    </row>
    <row r="64" spans="1:11" ht="15.6" x14ac:dyDescent="0.3">
      <c r="A64" s="47">
        <v>51</v>
      </c>
      <c r="B64" s="16" t="s">
        <v>91</v>
      </c>
      <c r="C64" s="11">
        <v>5460</v>
      </c>
      <c r="D64" s="19">
        <v>0</v>
      </c>
      <c r="E64" s="17">
        <v>5000</v>
      </c>
      <c r="F64" s="15">
        <v>3639</v>
      </c>
      <c r="G64" s="43">
        <v>6121</v>
      </c>
    </row>
    <row r="65" spans="1:7" ht="15.6" x14ac:dyDescent="0.3">
      <c r="A65" s="47">
        <v>52</v>
      </c>
      <c r="B65" s="16" t="s">
        <v>92</v>
      </c>
      <c r="C65" s="11">
        <v>0</v>
      </c>
      <c r="D65" s="19">
        <v>0</v>
      </c>
      <c r="E65" s="17">
        <v>0</v>
      </c>
      <c r="F65" s="15">
        <v>3639</v>
      </c>
      <c r="G65" s="43">
        <v>5939</v>
      </c>
    </row>
    <row r="66" spans="1:7" ht="15.6" x14ac:dyDescent="0.3">
      <c r="A66" s="47">
        <v>53</v>
      </c>
      <c r="B66" s="16" t="s">
        <v>93</v>
      </c>
      <c r="C66" s="11">
        <v>0</v>
      </c>
      <c r="D66" s="19">
        <v>0</v>
      </c>
      <c r="E66" s="17">
        <v>0</v>
      </c>
      <c r="F66" s="15">
        <v>3639</v>
      </c>
      <c r="G66" s="43">
        <v>5361</v>
      </c>
    </row>
    <row r="67" spans="1:7" ht="15.6" x14ac:dyDescent="0.3">
      <c r="A67" s="47"/>
      <c r="B67" s="16" t="s">
        <v>150</v>
      </c>
      <c r="C67" s="11">
        <v>0</v>
      </c>
      <c r="D67" s="19">
        <v>10000</v>
      </c>
      <c r="E67" s="17">
        <v>30000</v>
      </c>
      <c r="F67" s="15">
        <v>3639</v>
      </c>
      <c r="G67" s="43">
        <v>5171</v>
      </c>
    </row>
    <row r="68" spans="1:7" ht="15.6" x14ac:dyDescent="0.3">
      <c r="A68" s="47">
        <v>54</v>
      </c>
      <c r="B68" s="18" t="s">
        <v>94</v>
      </c>
      <c r="C68" s="11">
        <v>0</v>
      </c>
      <c r="D68" s="20">
        <v>0</v>
      </c>
      <c r="E68" s="17">
        <v>24778</v>
      </c>
      <c r="F68" s="15">
        <v>3639</v>
      </c>
      <c r="G68" s="43">
        <v>5329</v>
      </c>
    </row>
    <row r="69" spans="1:7" ht="15.6" x14ac:dyDescent="0.3">
      <c r="A69" s="47">
        <v>55</v>
      </c>
      <c r="B69" s="18" t="s">
        <v>95</v>
      </c>
      <c r="C69" s="11">
        <v>136000</v>
      </c>
      <c r="D69" s="20">
        <v>150000</v>
      </c>
      <c r="E69" s="17">
        <v>150000</v>
      </c>
      <c r="F69" s="15">
        <v>3722</v>
      </c>
      <c r="G69" s="43">
        <v>5169</v>
      </c>
    </row>
    <row r="70" spans="1:7" ht="15.6" x14ac:dyDescent="0.3">
      <c r="A70" s="47">
        <v>56</v>
      </c>
      <c r="B70" s="16" t="s">
        <v>96</v>
      </c>
      <c r="C70" s="11">
        <v>0</v>
      </c>
      <c r="D70" s="19">
        <v>1115</v>
      </c>
      <c r="E70" s="17">
        <v>0</v>
      </c>
      <c r="F70" s="15">
        <v>3722</v>
      </c>
      <c r="G70" s="43">
        <v>5329</v>
      </c>
    </row>
    <row r="71" spans="1:7" ht="15.6" x14ac:dyDescent="0.3">
      <c r="A71" s="47"/>
      <c r="B71" s="16"/>
      <c r="C71" s="11">
        <v>74500</v>
      </c>
      <c r="D71" s="19"/>
      <c r="E71" s="17">
        <v>80000</v>
      </c>
      <c r="F71" s="15">
        <v>3723</v>
      </c>
      <c r="G71" s="43">
        <v>5169</v>
      </c>
    </row>
    <row r="72" spans="1:7" ht="15.6" x14ac:dyDescent="0.3">
      <c r="A72" s="47"/>
      <c r="B72" s="16"/>
      <c r="C72" s="11">
        <v>23348</v>
      </c>
      <c r="D72" s="19"/>
      <c r="E72" s="17">
        <v>10000</v>
      </c>
      <c r="F72" s="15">
        <v>3745</v>
      </c>
      <c r="G72" s="43">
        <v>5137</v>
      </c>
    </row>
    <row r="73" spans="1:7" ht="15.6" x14ac:dyDescent="0.3">
      <c r="A73" s="47"/>
      <c r="B73" s="16"/>
      <c r="C73" s="11">
        <v>453</v>
      </c>
      <c r="D73" s="19"/>
      <c r="E73" s="17">
        <v>1000</v>
      </c>
      <c r="F73" s="15">
        <v>3745</v>
      </c>
      <c r="G73" s="43">
        <v>5168</v>
      </c>
    </row>
    <row r="74" spans="1:7" ht="15.6" x14ac:dyDescent="0.3">
      <c r="A74" s="47">
        <v>57</v>
      </c>
      <c r="B74" s="16" t="s">
        <v>97</v>
      </c>
      <c r="C74" s="11">
        <v>5831</v>
      </c>
      <c r="D74" s="19">
        <v>10000</v>
      </c>
      <c r="E74" s="17">
        <v>6000</v>
      </c>
      <c r="F74" s="15">
        <v>3745</v>
      </c>
      <c r="G74" s="43">
        <v>5139</v>
      </c>
    </row>
    <row r="75" spans="1:7" ht="15.6" x14ac:dyDescent="0.3">
      <c r="A75" s="47">
        <v>58</v>
      </c>
      <c r="B75" s="16" t="s">
        <v>98</v>
      </c>
      <c r="C75" s="11">
        <v>11200</v>
      </c>
      <c r="D75" s="19">
        <v>10000</v>
      </c>
      <c r="E75" s="17">
        <v>12000</v>
      </c>
      <c r="F75" s="15">
        <v>3745</v>
      </c>
      <c r="G75" s="43">
        <v>5156</v>
      </c>
    </row>
    <row r="76" spans="1:7" ht="15.6" x14ac:dyDescent="0.3">
      <c r="A76" s="47">
        <v>59</v>
      </c>
      <c r="B76" s="16" t="s">
        <v>99</v>
      </c>
      <c r="C76" s="11">
        <v>10000</v>
      </c>
      <c r="D76" s="19">
        <v>2000</v>
      </c>
      <c r="E76" s="17">
        <v>10000</v>
      </c>
      <c r="F76" s="15">
        <v>3745</v>
      </c>
      <c r="G76" s="43">
        <v>5169</v>
      </c>
    </row>
    <row r="77" spans="1:7" ht="15.6" x14ac:dyDescent="0.3">
      <c r="A77" s="47">
        <v>60</v>
      </c>
      <c r="B77" s="16" t="s">
        <v>100</v>
      </c>
      <c r="C77" s="11">
        <v>20000</v>
      </c>
      <c r="D77" s="19">
        <v>20000</v>
      </c>
      <c r="E77" s="17">
        <v>20000</v>
      </c>
      <c r="F77" s="15">
        <v>3745</v>
      </c>
      <c r="G77" s="43">
        <v>5171</v>
      </c>
    </row>
    <row r="78" spans="1:7" ht="15.6" x14ac:dyDescent="0.3">
      <c r="A78" s="47">
        <v>61</v>
      </c>
      <c r="B78" s="16" t="s">
        <v>101</v>
      </c>
      <c r="C78" s="11">
        <v>1170</v>
      </c>
      <c r="D78" s="19">
        <v>2000</v>
      </c>
      <c r="E78" s="17">
        <v>2000</v>
      </c>
      <c r="F78" s="15">
        <v>3745</v>
      </c>
      <c r="G78" s="43">
        <v>5175</v>
      </c>
    </row>
    <row r="79" spans="1:7" ht="15.6" x14ac:dyDescent="0.3">
      <c r="A79" s="47">
        <v>62</v>
      </c>
      <c r="B79" s="16" t="s">
        <v>102</v>
      </c>
      <c r="C79" s="11">
        <v>20000</v>
      </c>
      <c r="D79" s="19">
        <v>0</v>
      </c>
      <c r="E79" s="17">
        <v>20000</v>
      </c>
      <c r="F79" s="15">
        <v>4359</v>
      </c>
      <c r="G79" s="43">
        <v>5222</v>
      </c>
    </row>
    <row r="80" spans="1:7" ht="15.6" x14ac:dyDescent="0.3">
      <c r="A80" s="47">
        <v>63</v>
      </c>
      <c r="B80" s="16" t="s">
        <v>103</v>
      </c>
      <c r="C80" s="11">
        <v>20000</v>
      </c>
      <c r="D80" s="19">
        <v>0</v>
      </c>
      <c r="E80" s="17">
        <v>20000</v>
      </c>
      <c r="F80" s="15">
        <v>4359</v>
      </c>
      <c r="G80" s="43">
        <v>5223</v>
      </c>
    </row>
    <row r="81" spans="1:7" ht="15.6" x14ac:dyDescent="0.3">
      <c r="A81" s="47">
        <v>64</v>
      </c>
      <c r="B81" s="16" t="s">
        <v>104</v>
      </c>
      <c r="C81" s="11">
        <v>0</v>
      </c>
      <c r="D81" s="19">
        <v>0</v>
      </c>
      <c r="E81" s="17">
        <v>0</v>
      </c>
      <c r="F81" s="15">
        <v>5512</v>
      </c>
      <c r="G81" s="43">
        <v>5139</v>
      </c>
    </row>
    <row r="82" spans="1:7" ht="15.6" x14ac:dyDescent="0.3">
      <c r="A82" s="47"/>
      <c r="B82" s="16" t="s">
        <v>155</v>
      </c>
      <c r="C82" s="11">
        <v>440</v>
      </c>
      <c r="D82" s="19"/>
      <c r="E82" s="17">
        <v>0</v>
      </c>
      <c r="F82" s="15">
        <v>5512</v>
      </c>
      <c r="G82" s="43">
        <v>5171</v>
      </c>
    </row>
    <row r="83" spans="1:7" ht="15.6" x14ac:dyDescent="0.3">
      <c r="A83" s="47">
        <v>65</v>
      </c>
      <c r="B83" s="16" t="s">
        <v>105</v>
      </c>
      <c r="C83" s="11">
        <v>0</v>
      </c>
      <c r="D83" s="19">
        <v>15000</v>
      </c>
      <c r="E83" s="17">
        <v>0</v>
      </c>
      <c r="F83" s="15">
        <v>5512</v>
      </c>
      <c r="G83" s="43">
        <v>5154</v>
      </c>
    </row>
    <row r="84" spans="1:7" ht="15.6" x14ac:dyDescent="0.3">
      <c r="A84" s="47">
        <v>66</v>
      </c>
      <c r="B84" s="16" t="s">
        <v>106</v>
      </c>
      <c r="C84" s="11">
        <v>0</v>
      </c>
      <c r="D84" s="19">
        <v>0</v>
      </c>
      <c r="E84" s="17">
        <v>0</v>
      </c>
      <c r="F84" s="15">
        <v>5512</v>
      </c>
      <c r="G84" s="43">
        <v>5156</v>
      </c>
    </row>
    <row r="85" spans="1:7" ht="15.6" x14ac:dyDescent="0.3">
      <c r="A85" s="47">
        <v>67</v>
      </c>
      <c r="B85" s="16" t="s">
        <v>107</v>
      </c>
      <c r="C85" s="11">
        <v>0</v>
      </c>
      <c r="D85" s="19">
        <v>0</v>
      </c>
      <c r="E85" s="17">
        <v>0</v>
      </c>
      <c r="F85" s="15">
        <v>5512</v>
      </c>
      <c r="G85" s="43">
        <v>5169</v>
      </c>
    </row>
    <row r="86" spans="1:7" ht="15.6" x14ac:dyDescent="0.3">
      <c r="A86" s="47">
        <v>68</v>
      </c>
      <c r="B86" s="16" t="s">
        <v>147</v>
      </c>
      <c r="C86" s="11">
        <v>27864</v>
      </c>
      <c r="D86" s="19">
        <v>28000</v>
      </c>
      <c r="E86" s="17">
        <v>28000</v>
      </c>
      <c r="F86" s="15">
        <v>5512</v>
      </c>
      <c r="G86" s="43">
        <v>5321</v>
      </c>
    </row>
    <row r="87" spans="1:7" ht="15.6" x14ac:dyDescent="0.3">
      <c r="A87" s="47">
        <v>69</v>
      </c>
      <c r="B87" s="16" t="s">
        <v>108</v>
      </c>
      <c r="C87" s="11">
        <v>0</v>
      </c>
      <c r="D87" s="19">
        <v>0</v>
      </c>
      <c r="E87" s="17">
        <v>0</v>
      </c>
      <c r="F87" s="15">
        <v>5512</v>
      </c>
      <c r="G87" s="43">
        <v>5171</v>
      </c>
    </row>
    <row r="88" spans="1:7" ht="15.6" x14ac:dyDescent="0.3">
      <c r="A88" s="47">
        <v>70</v>
      </c>
      <c r="B88" s="16" t="s">
        <v>109</v>
      </c>
      <c r="C88" s="11">
        <v>345000</v>
      </c>
      <c r="D88" s="19">
        <v>430000</v>
      </c>
      <c r="E88" s="17">
        <v>350000</v>
      </c>
      <c r="F88" s="15">
        <v>6112</v>
      </c>
      <c r="G88" s="43">
        <v>5023</v>
      </c>
    </row>
    <row r="89" spans="1:7" ht="16.2" thickBot="1" x14ac:dyDescent="0.35">
      <c r="A89" s="47">
        <v>72</v>
      </c>
      <c r="B89" s="16" t="s">
        <v>110</v>
      </c>
      <c r="C89" s="11">
        <v>35000</v>
      </c>
      <c r="D89" s="19">
        <v>35000</v>
      </c>
      <c r="E89" s="17">
        <v>40000</v>
      </c>
      <c r="F89" s="15">
        <v>6112</v>
      </c>
      <c r="G89" s="43">
        <v>5032</v>
      </c>
    </row>
    <row r="90" spans="1:7" ht="16.2" thickBot="1" x14ac:dyDescent="0.35">
      <c r="A90" s="121" t="s">
        <v>163</v>
      </c>
      <c r="B90" s="122" t="s">
        <v>0</v>
      </c>
      <c r="C90" s="123" t="s">
        <v>151</v>
      </c>
      <c r="D90" s="122" t="s">
        <v>42</v>
      </c>
      <c r="E90" s="124" t="s">
        <v>148</v>
      </c>
      <c r="F90" s="122" t="s">
        <v>3</v>
      </c>
      <c r="G90" s="125" t="s">
        <v>4</v>
      </c>
    </row>
    <row r="91" spans="1:7" ht="15.6" x14ac:dyDescent="0.3">
      <c r="A91" s="71">
        <v>73</v>
      </c>
      <c r="B91" s="72" t="s">
        <v>111</v>
      </c>
      <c r="C91" s="73">
        <v>0</v>
      </c>
      <c r="D91" s="74">
        <v>0</v>
      </c>
      <c r="E91" s="75">
        <v>0</v>
      </c>
      <c r="F91" s="76">
        <v>6114</v>
      </c>
      <c r="G91" s="77">
        <v>5021</v>
      </c>
    </row>
    <row r="92" spans="1:7" ht="15.6" x14ac:dyDescent="0.3">
      <c r="A92" s="47">
        <v>74</v>
      </c>
      <c r="B92" s="16" t="s">
        <v>112</v>
      </c>
      <c r="C92" s="11">
        <v>2807</v>
      </c>
      <c r="D92" s="19">
        <v>0</v>
      </c>
      <c r="E92" s="17">
        <v>0</v>
      </c>
      <c r="F92" s="15">
        <v>6114</v>
      </c>
      <c r="G92" s="43">
        <v>5139</v>
      </c>
    </row>
    <row r="93" spans="1:7" ht="15.6" x14ac:dyDescent="0.3">
      <c r="A93" s="47">
        <v>75</v>
      </c>
      <c r="B93" s="16" t="s">
        <v>113</v>
      </c>
      <c r="C93" s="11">
        <v>0</v>
      </c>
      <c r="D93" s="19">
        <v>0</v>
      </c>
      <c r="E93" s="17">
        <v>0</v>
      </c>
      <c r="F93" s="15">
        <v>6114</v>
      </c>
      <c r="G93" s="43">
        <v>5137</v>
      </c>
    </row>
    <row r="94" spans="1:7" ht="15.6" x14ac:dyDescent="0.3">
      <c r="A94" s="71">
        <v>76</v>
      </c>
      <c r="B94" s="72" t="s">
        <v>114</v>
      </c>
      <c r="C94" s="73">
        <v>0</v>
      </c>
      <c r="D94" s="74">
        <v>0</v>
      </c>
      <c r="E94" s="75">
        <v>0</v>
      </c>
      <c r="F94" s="76">
        <v>6114</v>
      </c>
      <c r="G94" s="77">
        <v>5139</v>
      </c>
    </row>
    <row r="95" spans="1:7" ht="15.6" x14ac:dyDescent="0.3">
      <c r="A95" s="47">
        <v>77</v>
      </c>
      <c r="B95" s="16" t="s">
        <v>115</v>
      </c>
      <c r="C95" s="11">
        <v>345</v>
      </c>
      <c r="D95" s="19">
        <v>0</v>
      </c>
      <c r="E95" s="17">
        <v>0</v>
      </c>
      <c r="F95" s="15">
        <v>6114</v>
      </c>
      <c r="G95" s="43">
        <v>5173</v>
      </c>
    </row>
    <row r="96" spans="1:7" ht="15.6" x14ac:dyDescent="0.3">
      <c r="A96" s="47">
        <v>78</v>
      </c>
      <c r="B96" s="16" t="s">
        <v>116</v>
      </c>
      <c r="C96" s="11">
        <v>910</v>
      </c>
      <c r="D96" s="19">
        <v>0</v>
      </c>
      <c r="E96" s="17">
        <v>0</v>
      </c>
      <c r="F96" s="15">
        <v>6114</v>
      </c>
      <c r="G96" s="43">
        <v>5175</v>
      </c>
    </row>
    <row r="97" spans="1:7" ht="15.6" x14ac:dyDescent="0.3">
      <c r="A97" s="47">
        <v>79</v>
      </c>
      <c r="B97" s="16" t="s">
        <v>117</v>
      </c>
      <c r="C97" s="11">
        <v>94400</v>
      </c>
      <c r="D97" s="19">
        <v>100000</v>
      </c>
      <c r="E97" s="17">
        <v>100000</v>
      </c>
      <c r="F97" s="15">
        <v>6171</v>
      </c>
      <c r="G97" s="43">
        <v>5011</v>
      </c>
    </row>
    <row r="98" spans="1:7" ht="15.6" x14ac:dyDescent="0.3">
      <c r="A98" s="47">
        <v>80</v>
      </c>
      <c r="B98" s="16" t="s">
        <v>118</v>
      </c>
      <c r="C98" s="11">
        <v>74160</v>
      </c>
      <c r="D98" s="19">
        <v>85000</v>
      </c>
      <c r="E98" s="17">
        <v>75000</v>
      </c>
      <c r="F98" s="15">
        <v>6171</v>
      </c>
      <c r="G98" s="43">
        <v>5021</v>
      </c>
    </row>
    <row r="99" spans="1:7" ht="15.6" x14ac:dyDescent="0.3">
      <c r="A99" s="47">
        <v>81</v>
      </c>
      <c r="B99" s="16" t="s">
        <v>119</v>
      </c>
      <c r="C99" s="11">
        <v>23400</v>
      </c>
      <c r="D99" s="19">
        <v>36000</v>
      </c>
      <c r="E99" s="17">
        <v>30000</v>
      </c>
      <c r="F99" s="15">
        <v>6171</v>
      </c>
      <c r="G99" s="43">
        <v>5031</v>
      </c>
    </row>
    <row r="100" spans="1:7" ht="15.6" x14ac:dyDescent="0.3">
      <c r="A100" s="47">
        <v>82</v>
      </c>
      <c r="B100" s="16" t="s">
        <v>120</v>
      </c>
      <c r="C100" s="11">
        <v>8500</v>
      </c>
      <c r="D100" s="19">
        <v>14000</v>
      </c>
      <c r="E100" s="17">
        <v>9000</v>
      </c>
      <c r="F100" s="15">
        <v>6171</v>
      </c>
      <c r="G100" s="43">
        <v>5032</v>
      </c>
    </row>
    <row r="101" spans="1:7" ht="15.6" x14ac:dyDescent="0.3">
      <c r="A101" s="47">
        <v>83</v>
      </c>
      <c r="B101" s="16" t="s">
        <v>121</v>
      </c>
      <c r="C101" s="11">
        <v>476</v>
      </c>
      <c r="D101" s="16">
        <v>500</v>
      </c>
      <c r="E101" s="17">
        <v>500</v>
      </c>
      <c r="F101" s="15">
        <v>6171</v>
      </c>
      <c r="G101" s="43">
        <v>5038</v>
      </c>
    </row>
    <row r="102" spans="1:7" ht="15.6" x14ac:dyDescent="0.3">
      <c r="A102" s="47">
        <v>84</v>
      </c>
      <c r="B102" s="16" t="s">
        <v>122</v>
      </c>
      <c r="C102" s="11">
        <v>5000</v>
      </c>
      <c r="D102" s="19">
        <v>5000</v>
      </c>
      <c r="E102" s="17">
        <v>5000</v>
      </c>
      <c r="F102" s="15">
        <v>6171</v>
      </c>
      <c r="G102" s="43">
        <v>5137</v>
      </c>
    </row>
    <row r="103" spans="1:7" ht="15.6" x14ac:dyDescent="0.3">
      <c r="A103" s="47">
        <v>85</v>
      </c>
      <c r="B103" s="16" t="s">
        <v>123</v>
      </c>
      <c r="C103" s="11">
        <v>10400</v>
      </c>
      <c r="D103" s="19">
        <v>20000</v>
      </c>
      <c r="E103" s="17">
        <v>10000</v>
      </c>
      <c r="F103" s="15">
        <v>6171</v>
      </c>
      <c r="G103" s="43">
        <v>5139</v>
      </c>
    </row>
    <row r="104" spans="1:7" ht="15.6" x14ac:dyDescent="0.3">
      <c r="A104" s="47">
        <v>86</v>
      </c>
      <c r="B104" s="16" t="s">
        <v>124</v>
      </c>
      <c r="C104" s="11">
        <v>0</v>
      </c>
      <c r="D104" s="19">
        <v>0</v>
      </c>
      <c r="E104" s="17">
        <v>0</v>
      </c>
      <c r="F104" s="15">
        <v>6171</v>
      </c>
      <c r="G104" s="43">
        <v>5141</v>
      </c>
    </row>
    <row r="105" spans="1:7" ht="15.6" x14ac:dyDescent="0.3">
      <c r="A105" s="47">
        <v>87</v>
      </c>
      <c r="B105" s="16" t="s">
        <v>125</v>
      </c>
      <c r="C105" s="11">
        <v>25000</v>
      </c>
      <c r="D105" s="19">
        <v>25000</v>
      </c>
      <c r="E105" s="17">
        <v>25000</v>
      </c>
      <c r="F105" s="15">
        <v>6171</v>
      </c>
      <c r="G105" s="43">
        <v>5153</v>
      </c>
    </row>
    <row r="106" spans="1:7" ht="15.6" x14ac:dyDescent="0.3">
      <c r="A106" s="47">
        <v>88</v>
      </c>
      <c r="B106" s="16" t="s">
        <v>126</v>
      </c>
      <c r="C106" s="11">
        <v>21800</v>
      </c>
      <c r="D106" s="19">
        <v>8000</v>
      </c>
      <c r="E106" s="17">
        <v>21000</v>
      </c>
      <c r="F106" s="15">
        <v>6171</v>
      </c>
      <c r="G106" s="43">
        <v>5154</v>
      </c>
    </row>
    <row r="107" spans="1:7" ht="15.6" x14ac:dyDescent="0.3">
      <c r="A107" s="47">
        <v>89</v>
      </c>
      <c r="B107" s="16" t="s">
        <v>127</v>
      </c>
      <c r="C107" s="11">
        <v>8000</v>
      </c>
      <c r="D107" s="19">
        <v>2500</v>
      </c>
      <c r="E107" s="17">
        <v>8000</v>
      </c>
      <c r="F107" s="15">
        <v>6171</v>
      </c>
      <c r="G107" s="43">
        <v>5161</v>
      </c>
    </row>
    <row r="108" spans="1:7" ht="15.6" x14ac:dyDescent="0.3">
      <c r="A108" s="47">
        <v>90</v>
      </c>
      <c r="B108" s="16" t="s">
        <v>128</v>
      </c>
      <c r="C108" s="11">
        <v>0</v>
      </c>
      <c r="D108" s="19">
        <v>0</v>
      </c>
      <c r="E108" s="17">
        <v>0</v>
      </c>
      <c r="F108" s="15">
        <v>6171</v>
      </c>
      <c r="G108" s="43">
        <v>5162</v>
      </c>
    </row>
    <row r="109" spans="1:7" ht="15.6" x14ac:dyDescent="0.3">
      <c r="A109" s="47">
        <v>91</v>
      </c>
      <c r="B109" s="16" t="s">
        <v>129</v>
      </c>
      <c r="C109" s="11">
        <v>4700</v>
      </c>
      <c r="D109" s="19">
        <v>1000</v>
      </c>
      <c r="E109" s="17">
        <v>5000</v>
      </c>
      <c r="F109" s="15">
        <v>6171</v>
      </c>
      <c r="G109" s="43">
        <v>5163</v>
      </c>
    </row>
    <row r="110" spans="1:7" ht="15.6" x14ac:dyDescent="0.3">
      <c r="A110" s="47">
        <v>92</v>
      </c>
      <c r="B110" s="16" t="s">
        <v>130</v>
      </c>
      <c r="C110" s="11">
        <v>0</v>
      </c>
      <c r="D110" s="19">
        <v>5000</v>
      </c>
      <c r="E110" s="17">
        <v>3000</v>
      </c>
      <c r="F110" s="15">
        <v>6171</v>
      </c>
      <c r="G110" s="43">
        <v>5167</v>
      </c>
    </row>
    <row r="111" spans="1:7" ht="15.6" x14ac:dyDescent="0.3">
      <c r="A111" s="47">
        <v>93</v>
      </c>
      <c r="B111" s="16" t="s">
        <v>131</v>
      </c>
      <c r="C111" s="11">
        <v>3200</v>
      </c>
      <c r="D111" s="19">
        <v>5000</v>
      </c>
      <c r="E111" s="17">
        <v>3000</v>
      </c>
      <c r="F111" s="15">
        <v>6171</v>
      </c>
      <c r="G111" s="43">
        <v>5168</v>
      </c>
    </row>
    <row r="112" spans="1:7" ht="15.6" x14ac:dyDescent="0.3">
      <c r="A112" s="47">
        <v>94</v>
      </c>
      <c r="B112" s="18" t="s">
        <v>132</v>
      </c>
      <c r="C112" s="18">
        <v>400000</v>
      </c>
      <c r="D112" s="20">
        <v>200000</v>
      </c>
      <c r="E112" s="17">
        <v>40000</v>
      </c>
      <c r="F112" s="15">
        <v>6171</v>
      </c>
      <c r="G112" s="43">
        <v>5169</v>
      </c>
    </row>
    <row r="113" spans="1:8" ht="15.6" x14ac:dyDescent="0.3">
      <c r="A113" s="47">
        <v>95</v>
      </c>
      <c r="B113" s="16" t="s">
        <v>133</v>
      </c>
      <c r="C113" s="11">
        <v>11300</v>
      </c>
      <c r="D113" s="19">
        <v>20000</v>
      </c>
      <c r="E113" s="17">
        <v>10000</v>
      </c>
      <c r="F113" s="15">
        <v>6171</v>
      </c>
      <c r="G113" s="43">
        <v>5171</v>
      </c>
      <c r="H113" s="3" t="s">
        <v>138</v>
      </c>
    </row>
    <row r="114" spans="1:8" ht="15.6" x14ac:dyDescent="0.3">
      <c r="A114" s="47">
        <v>96</v>
      </c>
      <c r="B114" s="16" t="s">
        <v>134</v>
      </c>
      <c r="C114" s="11">
        <v>0</v>
      </c>
      <c r="D114" s="19">
        <v>0</v>
      </c>
      <c r="E114" s="17">
        <v>0</v>
      </c>
      <c r="F114" s="15">
        <v>6171</v>
      </c>
      <c r="G114" s="43">
        <v>5172</v>
      </c>
    </row>
    <row r="115" spans="1:8" ht="15.6" x14ac:dyDescent="0.3">
      <c r="A115" s="47">
        <v>97</v>
      </c>
      <c r="B115" s="16" t="s">
        <v>135</v>
      </c>
      <c r="C115" s="11">
        <v>1000</v>
      </c>
      <c r="D115" s="19">
        <v>10000</v>
      </c>
      <c r="E115" s="17">
        <v>5000</v>
      </c>
      <c r="F115" s="15">
        <v>6171</v>
      </c>
      <c r="G115" s="43">
        <v>5175</v>
      </c>
    </row>
    <row r="116" spans="1:8" ht="15.6" x14ac:dyDescent="0.3">
      <c r="A116" s="47">
        <v>98</v>
      </c>
      <c r="B116" s="16" t="s">
        <v>136</v>
      </c>
      <c r="C116" s="11">
        <v>2900</v>
      </c>
      <c r="D116" s="19">
        <v>0</v>
      </c>
      <c r="E116" s="17">
        <v>3000</v>
      </c>
      <c r="F116" s="15">
        <v>6171</v>
      </c>
      <c r="G116" s="43">
        <v>5179</v>
      </c>
    </row>
    <row r="117" spans="1:8" ht="15.6" x14ac:dyDescent="0.3">
      <c r="A117" s="47">
        <v>99</v>
      </c>
      <c r="B117" s="16" t="s">
        <v>137</v>
      </c>
      <c r="C117" s="11">
        <v>0</v>
      </c>
      <c r="D117" s="19">
        <v>0</v>
      </c>
      <c r="E117" s="17">
        <v>0</v>
      </c>
      <c r="F117" s="15">
        <v>6171</v>
      </c>
      <c r="G117" s="43">
        <v>5194</v>
      </c>
    </row>
    <row r="118" spans="1:8" ht="15.6" x14ac:dyDescent="0.3">
      <c r="A118" s="47">
        <v>100</v>
      </c>
      <c r="B118" s="16" t="s">
        <v>139</v>
      </c>
      <c r="C118" s="11">
        <v>0</v>
      </c>
      <c r="D118" s="16">
        <v>0</v>
      </c>
      <c r="E118" s="17">
        <v>0</v>
      </c>
      <c r="F118" s="15">
        <v>6171</v>
      </c>
      <c r="G118" s="43">
        <v>5361</v>
      </c>
    </row>
    <row r="119" spans="1:8" ht="16.2" thickBot="1" x14ac:dyDescent="0.35">
      <c r="A119" s="47">
        <v>101</v>
      </c>
      <c r="B119" s="16" t="s">
        <v>140</v>
      </c>
      <c r="C119" s="11">
        <v>40</v>
      </c>
      <c r="D119" s="16">
        <v>0</v>
      </c>
      <c r="E119" s="17">
        <v>0</v>
      </c>
      <c r="F119" s="15">
        <v>6171</v>
      </c>
      <c r="G119" s="43">
        <v>5365</v>
      </c>
    </row>
    <row r="120" spans="1:8" s="5" customFormat="1" ht="16.2" thickBot="1" x14ac:dyDescent="0.35">
      <c r="A120" s="121" t="s">
        <v>163</v>
      </c>
      <c r="B120" s="122" t="s">
        <v>0</v>
      </c>
      <c r="C120" s="123" t="s">
        <v>151</v>
      </c>
      <c r="D120" s="122" t="s">
        <v>42</v>
      </c>
      <c r="E120" s="124" t="s">
        <v>148</v>
      </c>
      <c r="F120" s="122" t="s">
        <v>3</v>
      </c>
      <c r="G120" s="125" t="s">
        <v>4</v>
      </c>
    </row>
    <row r="121" spans="1:8" s="5" customFormat="1" ht="15.6" x14ac:dyDescent="0.3">
      <c r="A121" s="71">
        <v>102</v>
      </c>
      <c r="B121" s="72" t="s">
        <v>141</v>
      </c>
      <c r="C121" s="73">
        <v>100000</v>
      </c>
      <c r="D121" s="72">
        <v>0</v>
      </c>
      <c r="E121" s="75">
        <v>1000</v>
      </c>
      <c r="F121" s="76">
        <v>6171</v>
      </c>
      <c r="G121" s="77">
        <v>6121</v>
      </c>
    </row>
    <row r="122" spans="1:8" s="5" customFormat="1" ht="15.6" x14ac:dyDescent="0.3">
      <c r="A122" s="47">
        <v>103</v>
      </c>
      <c r="B122" s="16" t="s">
        <v>142</v>
      </c>
      <c r="C122" s="11">
        <v>30000</v>
      </c>
      <c r="D122" s="16">
        <v>0</v>
      </c>
      <c r="E122" s="17">
        <v>1000</v>
      </c>
      <c r="F122" s="15">
        <v>6171</v>
      </c>
      <c r="G122" s="43">
        <v>6122</v>
      </c>
    </row>
    <row r="123" spans="1:8" s="5" customFormat="1" ht="15.6" x14ac:dyDescent="0.3">
      <c r="A123" s="47">
        <v>104</v>
      </c>
      <c r="B123" s="16" t="s">
        <v>143</v>
      </c>
      <c r="C123" s="11">
        <v>0</v>
      </c>
      <c r="D123" s="19">
        <v>2616</v>
      </c>
      <c r="E123" s="17">
        <v>0</v>
      </c>
      <c r="F123" s="15">
        <v>3639</v>
      </c>
      <c r="G123" s="43">
        <v>5179</v>
      </c>
    </row>
    <row r="124" spans="1:8" ht="16.2" thickBot="1" x14ac:dyDescent="0.35">
      <c r="A124" s="70">
        <v>106</v>
      </c>
      <c r="B124" s="16" t="s">
        <v>144</v>
      </c>
      <c r="C124" s="11">
        <v>0</v>
      </c>
      <c r="D124" s="16">
        <v>200000</v>
      </c>
      <c r="E124" s="17">
        <v>0</v>
      </c>
      <c r="F124" s="15">
        <v>3639</v>
      </c>
      <c r="G124" s="43">
        <v>6121</v>
      </c>
    </row>
    <row r="125" spans="1:8" ht="15.6" x14ac:dyDescent="0.3">
      <c r="A125" s="47">
        <v>107</v>
      </c>
      <c r="B125" s="72" t="s">
        <v>145</v>
      </c>
      <c r="C125" s="72">
        <v>0</v>
      </c>
      <c r="D125" s="78">
        <v>20000</v>
      </c>
      <c r="E125" s="80">
        <v>0</v>
      </c>
      <c r="F125" s="76">
        <v>6320</v>
      </c>
      <c r="G125" s="77">
        <v>5169</v>
      </c>
    </row>
    <row r="126" spans="1:8" ht="15.6" x14ac:dyDescent="0.3">
      <c r="A126" s="48"/>
      <c r="B126" s="21" t="s">
        <v>158</v>
      </c>
      <c r="C126" s="21">
        <v>40470</v>
      </c>
      <c r="D126" s="22"/>
      <c r="E126" s="23">
        <v>40000</v>
      </c>
      <c r="F126" s="24">
        <v>6399</v>
      </c>
      <c r="G126" s="44">
        <v>5365</v>
      </c>
    </row>
    <row r="127" spans="1:8" ht="15.6" x14ac:dyDescent="0.3">
      <c r="A127" s="48"/>
      <c r="B127" s="21" t="s">
        <v>157</v>
      </c>
      <c r="C127" s="21">
        <v>4700</v>
      </c>
      <c r="D127" s="22"/>
      <c r="E127" s="23">
        <v>0</v>
      </c>
      <c r="F127" s="24">
        <v>6330</v>
      </c>
      <c r="G127" s="44">
        <v>5348</v>
      </c>
    </row>
    <row r="128" spans="1:8" ht="15.6" x14ac:dyDescent="0.3">
      <c r="A128" s="79">
        <v>108</v>
      </c>
      <c r="B128" s="18" t="s">
        <v>156</v>
      </c>
      <c r="C128" s="16">
        <v>16400</v>
      </c>
      <c r="D128" s="108">
        <v>500000</v>
      </c>
      <c r="E128" s="14">
        <v>0</v>
      </c>
      <c r="F128" s="15">
        <v>6320</v>
      </c>
      <c r="G128" s="15">
        <v>5163</v>
      </c>
    </row>
    <row r="129" spans="1:7" ht="16.2" thickBot="1" x14ac:dyDescent="0.35">
      <c r="A129" s="115">
        <v>109</v>
      </c>
      <c r="B129" s="116" t="s">
        <v>169</v>
      </c>
      <c r="C129" s="117"/>
      <c r="D129" s="118"/>
      <c r="E129" s="119">
        <v>1300000</v>
      </c>
      <c r="F129" s="120">
        <v>2321</v>
      </c>
      <c r="G129" s="120">
        <v>6121</v>
      </c>
    </row>
    <row r="130" spans="1:7" ht="16.2" thickBot="1" x14ac:dyDescent="0.35">
      <c r="A130" s="109"/>
      <c r="B130" s="110" t="s">
        <v>146</v>
      </c>
      <c r="C130" s="111">
        <f>SUM(C5:C128)</f>
        <v>5965734.6300000008</v>
      </c>
      <c r="D130" s="111">
        <f>SUM(D7:D128)</f>
        <v>5689961</v>
      </c>
      <c r="E130" s="112">
        <f>SUM(E5:E129)</f>
        <v>5521956</v>
      </c>
      <c r="F130" s="113" t="s">
        <v>6</v>
      </c>
      <c r="G130" s="114" t="s">
        <v>6</v>
      </c>
    </row>
    <row r="131" spans="1:7" ht="15.6" x14ac:dyDescent="0.3">
      <c r="A131" s="25"/>
      <c r="B131" s="38"/>
      <c r="C131" s="39"/>
      <c r="D131" s="39"/>
      <c r="E131" s="40"/>
      <c r="F131" s="41"/>
      <c r="G131" s="41"/>
    </row>
    <row r="132" spans="1:7" ht="15.6" x14ac:dyDescent="0.3">
      <c r="A132" s="25"/>
      <c r="B132" s="38"/>
      <c r="C132" s="39"/>
      <c r="D132" s="39"/>
      <c r="E132" s="40"/>
      <c r="F132" s="41"/>
      <c r="G132" s="41"/>
    </row>
    <row r="133" spans="1:7" ht="15" customHeight="1" x14ac:dyDescent="0.3">
      <c r="A133" s="25"/>
      <c r="B133" s="25"/>
      <c r="C133" s="25"/>
      <c r="D133" s="26"/>
      <c r="E133" s="25"/>
      <c r="F133" s="25"/>
      <c r="G133" s="25"/>
    </row>
    <row r="134" spans="1:7" ht="15.6" x14ac:dyDescent="0.3">
      <c r="A134" s="25"/>
      <c r="B134" s="25" t="s">
        <v>170</v>
      </c>
      <c r="C134" s="25"/>
      <c r="D134" s="26"/>
      <c r="E134" s="25"/>
      <c r="F134" s="25"/>
      <c r="G134" s="25"/>
    </row>
    <row r="135" spans="1:7" ht="15.6" x14ac:dyDescent="0.3">
      <c r="A135" s="25"/>
      <c r="B135" s="25"/>
      <c r="C135" s="25"/>
      <c r="D135" s="26"/>
      <c r="E135" s="25"/>
      <c r="F135" s="25"/>
      <c r="G135" s="25"/>
    </row>
    <row r="136" spans="1:7" ht="15.6" x14ac:dyDescent="0.3">
      <c r="A136" s="25"/>
      <c r="B136" s="25" t="s">
        <v>167</v>
      </c>
      <c r="C136" s="25"/>
      <c r="D136" s="26"/>
      <c r="E136" s="25"/>
      <c r="F136" s="25"/>
      <c r="G136" s="25"/>
    </row>
    <row r="137" spans="1:7" ht="15.6" x14ac:dyDescent="0.3">
      <c r="A137" s="25"/>
      <c r="B137" s="25"/>
      <c r="C137" s="25"/>
      <c r="D137" s="26"/>
      <c r="E137" s="25"/>
      <c r="F137" s="25"/>
      <c r="G137" s="25"/>
    </row>
    <row r="138" spans="1:7" ht="15.6" x14ac:dyDescent="0.3">
      <c r="A138" s="137"/>
      <c r="B138" s="137"/>
      <c r="C138" s="137"/>
      <c r="D138" s="26"/>
      <c r="E138" s="25"/>
      <c r="F138" s="25"/>
      <c r="G138" s="25"/>
    </row>
    <row r="139" spans="1:7" x14ac:dyDescent="0.3">
      <c r="D139" s="2"/>
    </row>
    <row r="140" spans="1:7" x14ac:dyDescent="0.3">
      <c r="D140" s="2"/>
    </row>
    <row r="141" spans="1:7" x14ac:dyDescent="0.3">
      <c r="D141" s="2"/>
    </row>
    <row r="142" spans="1:7" ht="15.6" x14ac:dyDescent="0.3">
      <c r="B142" s="25" t="s">
        <v>165</v>
      </c>
      <c r="D142" s="2"/>
    </row>
    <row r="143" spans="1:7" ht="15.6" x14ac:dyDescent="0.3">
      <c r="B143" s="25" t="s">
        <v>41</v>
      </c>
      <c r="D143" s="2"/>
    </row>
    <row r="144" spans="1:7" x14ac:dyDescent="0.3">
      <c r="D144" s="2"/>
    </row>
    <row r="145" spans="4:4" x14ac:dyDescent="0.3">
      <c r="D145" s="2"/>
    </row>
    <row r="146" spans="4:4" x14ac:dyDescent="0.3">
      <c r="D146" s="2"/>
    </row>
    <row r="147" spans="4:4" x14ac:dyDescent="0.3">
      <c r="D147" s="2"/>
    </row>
    <row r="148" spans="4:4" x14ac:dyDescent="0.3">
      <c r="D148" s="2"/>
    </row>
    <row r="149" spans="4:4" x14ac:dyDescent="0.3">
      <c r="D149" s="2"/>
    </row>
    <row r="150" spans="4:4" x14ac:dyDescent="0.3">
      <c r="D150" s="2"/>
    </row>
    <row r="151" spans="4:4" x14ac:dyDescent="0.3">
      <c r="D151" s="2"/>
    </row>
    <row r="152" spans="4:4" x14ac:dyDescent="0.3">
      <c r="D152" s="2"/>
    </row>
    <row r="153" spans="4:4" x14ac:dyDescent="0.3">
      <c r="D153" s="2"/>
    </row>
  </sheetData>
  <mergeCells count="2">
    <mergeCell ref="B2:F2"/>
    <mergeCell ref="A138:C138"/>
  </mergeCells>
  <pageMargins left="0.7" right="0.7" top="0.78749999999999998" bottom="0.78749999999999998" header="0.51180555555555496" footer="0.51180555555555496"/>
  <pageSetup paperSize="9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>
      <selection activeCell="D14" sqref="D14"/>
    </sheetView>
  </sheetViews>
  <sheetFormatPr defaultRowHeight="14.4" x14ac:dyDescent="0.3"/>
  <cols>
    <col min="1" max="1025" width="8.5546875" customWidth="1"/>
  </cols>
  <sheetData/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PŘÍJMY</vt:lpstr>
      <vt:lpstr>VÝDAJE</vt:lpstr>
      <vt:lpstr>List3</vt:lpstr>
      <vt:lpstr>PŘÍJMY!_GoBack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Mikulovice</dc:creator>
  <cp:keywords/>
  <dc:description/>
  <cp:lastModifiedBy>mikul</cp:lastModifiedBy>
  <cp:revision>3</cp:revision>
  <cp:lastPrinted>2021-12-18T07:34:00Z</cp:lastPrinted>
  <dcterms:created xsi:type="dcterms:W3CDTF">2017-02-08T19:29:18Z</dcterms:created>
  <dcterms:modified xsi:type="dcterms:W3CDTF">2021-12-18T07:34:28Z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