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OBEC  MIK\ROZPOČET\2018\"/>
    </mc:Choice>
  </mc:AlternateContent>
  <bookViews>
    <workbookView xWindow="0" yWindow="0" windowWidth="28800" windowHeight="12435" tabRatio="500" activeTab="1"/>
  </bookViews>
  <sheets>
    <sheet name="List1" sheetId="1" r:id="rId1"/>
    <sheet name="List2" sheetId="2" r:id="rId2"/>
    <sheet name="List3" sheetId="3" r:id="rId3"/>
  </sheets>
  <definedNames>
    <definedName name="_GoBack" localSheetId="0">List1!$B$6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3" i="2" l="1"/>
  <c r="D33" i="1"/>
  <c r="C113" i="2" l="1"/>
  <c r="C33" i="1"/>
</calcChain>
</file>

<file path=xl/sharedStrings.xml><?xml version="1.0" encoding="utf-8"?>
<sst xmlns="http://schemas.openxmlformats.org/spreadsheetml/2006/main" count="178" uniqueCount="153">
  <si>
    <t>TEXT</t>
  </si>
  <si>
    <t>PARAGRAF</t>
  </si>
  <si>
    <t>POLOŽKA</t>
  </si>
  <si>
    <t>Daň ze závislé činnosti</t>
  </si>
  <si>
    <t>xx</t>
  </si>
  <si>
    <t>Daň z příjmu PO</t>
  </si>
  <si>
    <t>DPH</t>
  </si>
  <si>
    <t>Poplatek za svoz TKO</t>
  </si>
  <si>
    <t>poplatek za psi</t>
  </si>
  <si>
    <t>Správní poplatky</t>
  </si>
  <si>
    <t>daž z nemovitosti</t>
  </si>
  <si>
    <t>Transfery – dotace z Kraje</t>
  </si>
  <si>
    <t>Transfery – příspěvek na výkon státní správy</t>
  </si>
  <si>
    <t>vodné</t>
  </si>
  <si>
    <t>příjmy z pronájmu DSK</t>
  </si>
  <si>
    <t>příjmy z pronájmu bytu</t>
  </si>
  <si>
    <t>příjmy z pronájmu hasiči</t>
  </si>
  <si>
    <t>příjmy z pronájmu pozemků</t>
  </si>
  <si>
    <t>úroky</t>
  </si>
  <si>
    <t>finanční rezerva</t>
  </si>
  <si>
    <t>CELKEM Kč</t>
  </si>
  <si>
    <t>ztrátovost autobusové dopravy</t>
  </si>
  <si>
    <t>vodárna - drobný majetek</t>
  </si>
  <si>
    <t>vodárna - materiál</t>
  </si>
  <si>
    <t>vodárna - elektrika</t>
  </si>
  <si>
    <t>vodárna - služby</t>
  </si>
  <si>
    <t>vodárna - opravy</t>
  </si>
  <si>
    <t>vodárna – transfery – VAK příspěvek</t>
  </si>
  <si>
    <t>poplatek za rozhlas, televizi</t>
  </si>
  <si>
    <t>Kultura - materiál</t>
  </si>
  <si>
    <t>Kulttura - plyn</t>
  </si>
  <si>
    <t>Kultura - elektrika</t>
  </si>
  <si>
    <t>Kultura - občerstvení</t>
  </si>
  <si>
    <t>TJ - materiál</t>
  </si>
  <si>
    <t>TJ - plyn</t>
  </si>
  <si>
    <t>TJ - elektrika</t>
  </si>
  <si>
    <t>TJ - opravy</t>
  </si>
  <si>
    <t>TJ - služby</t>
  </si>
  <si>
    <t>Obecní byt - materiál</t>
  </si>
  <si>
    <t>Obecní byt - opravy</t>
  </si>
  <si>
    <t>VO - materiál</t>
  </si>
  <si>
    <t>VO - služby</t>
  </si>
  <si>
    <t>komunální služby a územní rozvoj - materiál</t>
  </si>
  <si>
    <t>transfery spolkům – Rokytná</t>
  </si>
  <si>
    <t>kolky</t>
  </si>
  <si>
    <t>pozemky</t>
  </si>
  <si>
    <t>Nakládání s odpady - uložení odpadu na skládce  - služby</t>
  </si>
  <si>
    <t>nakládání s odpady – transfery – Vnos do svazku TKO</t>
  </si>
  <si>
    <t>Péče o vzhled obcí - mzdy</t>
  </si>
  <si>
    <t>Péče o vzhled obcí - materiál</t>
  </si>
  <si>
    <t>Péče o vzhled obcí - pohonné hmoty</t>
  </si>
  <si>
    <t>péče o vzhled obcí - služby</t>
  </si>
  <si>
    <t>Péče o vzhled obcí - občerstvení</t>
  </si>
  <si>
    <t>transfery církvím - charita</t>
  </si>
  <si>
    <t>SDH - elektrika</t>
  </si>
  <si>
    <t>SDH - pohonné hmoty</t>
  </si>
  <si>
    <t>SDH - služby</t>
  </si>
  <si>
    <t>Zastupitelé - mzdy</t>
  </si>
  <si>
    <t>OU - pojistné</t>
  </si>
  <si>
    <t>OU - Zdravotní pojištění</t>
  </si>
  <si>
    <t>OU - úrazové pojištění</t>
  </si>
  <si>
    <t xml:space="preserve"> </t>
  </si>
  <si>
    <t>OU - materiál</t>
  </si>
  <si>
    <t>OU - úroky</t>
  </si>
  <si>
    <t>OU - plyn</t>
  </si>
  <si>
    <t>OU - elektrika</t>
  </si>
  <si>
    <t>OU - poštovné</t>
  </si>
  <si>
    <t>OU - telekomunikace</t>
  </si>
  <si>
    <t>OU - peněžní ústavy</t>
  </si>
  <si>
    <t>OU - školení</t>
  </si>
  <si>
    <t>OU - Informační technologie</t>
  </si>
  <si>
    <t>OU - služby</t>
  </si>
  <si>
    <t>OU - opravy</t>
  </si>
  <si>
    <t>OU - ostatní nákupy</t>
  </si>
  <si>
    <t>OU - dary</t>
  </si>
  <si>
    <t>OU - kolky</t>
  </si>
  <si>
    <t>OU - daně a poplatky</t>
  </si>
  <si>
    <t>OU - stroje, přístroje a zařízení</t>
  </si>
  <si>
    <t>celkem</t>
  </si>
  <si>
    <t>daň z hazardních her</t>
  </si>
  <si>
    <t>zrušený odvod z loterií apod. her k výher hracích přístrojů</t>
  </si>
  <si>
    <t>příjmy z pronájmu ostatních nemovitostí a jinch částí</t>
  </si>
  <si>
    <t>kultura - příjmy z poskytování služeb a výrobků</t>
  </si>
  <si>
    <t>Využití dětí a mládeže - hřiště opravy</t>
  </si>
  <si>
    <t>Využití dětí a mládeže - hřiště materiál</t>
  </si>
  <si>
    <t>Využití dětí a mládeže - hřiště DHM</t>
  </si>
  <si>
    <t>Využití dětí a mládeže - hřiště občerstvení</t>
  </si>
  <si>
    <t>VO - elektrická energie</t>
  </si>
  <si>
    <t>§</t>
  </si>
  <si>
    <t>POL.</t>
  </si>
  <si>
    <t>Vyvěšeno zákonným způsobem: 26. 11. 2017</t>
  </si>
  <si>
    <t xml:space="preserve">Sňato: </t>
  </si>
  <si>
    <t>OBEC MIKULOVICE - NÁVRH ROZPOČTU - VÝDAJE 2018</t>
  </si>
  <si>
    <t>Prodej obecních pozemků - zahrádky</t>
  </si>
  <si>
    <t>Kultura - DDHM (závěs DSK)</t>
  </si>
  <si>
    <t>Kultura - služby (výmalba + rodáci)</t>
  </si>
  <si>
    <t>Kultura - opravy (nátěr fasády DSK)</t>
  </si>
  <si>
    <t>TJ - věcné dary</t>
  </si>
  <si>
    <t>Kultura - dary (jubilea)</t>
  </si>
  <si>
    <t>SDH - materiál (dadice)</t>
  </si>
  <si>
    <t>SDH – opravy (zazdění dveří klubovny)</t>
  </si>
  <si>
    <t>Zastupitelé - mzdy (zdrav. Pojištění)</t>
  </si>
  <si>
    <t>OU - mzdy (účetní, dohody)</t>
  </si>
  <si>
    <t>OU – mzdy II. (daně)</t>
  </si>
  <si>
    <t>OU - občerstvení</t>
  </si>
  <si>
    <t>Pojištění budov</t>
  </si>
  <si>
    <t>TJ - finanční dary (oddíl stolního tenisu 15000)</t>
  </si>
  <si>
    <t>daně a poplatky (daň z příjmů)</t>
  </si>
  <si>
    <t>vodovod (projektová dokumebtace, digitální zaměření obce)</t>
  </si>
  <si>
    <t>VO - DDHM (osvětlovací tělesa)</t>
  </si>
  <si>
    <t xml:space="preserve">pomník služby                                                                                        </t>
  </si>
  <si>
    <t xml:space="preserve">pomník                                                                                            </t>
  </si>
  <si>
    <t>návrh 2018</t>
  </si>
  <si>
    <t>skutečnost 2017</t>
  </si>
  <si>
    <t>daň z příju PO za obce</t>
  </si>
  <si>
    <t>Daň z příjmu FO placená poplatníky</t>
  </si>
  <si>
    <t>Daň z příjmu FO vybíraná srážkouu</t>
  </si>
  <si>
    <t>odvody za odnětí půdy</t>
  </si>
  <si>
    <t>POVV (neinvestiční přijaté transfery od krajů)</t>
  </si>
  <si>
    <t>komunální služby - příjmy z vlastní činnosti</t>
  </si>
  <si>
    <t>převody z rozpočtových účtů</t>
  </si>
  <si>
    <t>převody z vlastní pokladny</t>
  </si>
  <si>
    <t>silnice - nákup materiálu</t>
  </si>
  <si>
    <t>silnice - opravy (oprava místní komunikace)</t>
  </si>
  <si>
    <t>pitná voda - stroje, přístroje a zařízení</t>
  </si>
  <si>
    <t>opravy a udržování - odpadní vody</t>
  </si>
  <si>
    <t>sportovní zařízení v majetku obce DHM</t>
  </si>
  <si>
    <t>sportovní zařízení v majetku obce plyn</t>
  </si>
  <si>
    <t>sportovní zařízení v majetku obce elektrika</t>
  </si>
  <si>
    <t>sportovní zařízení v majetku obce občerstvení</t>
  </si>
  <si>
    <t>TJ - pohoštění</t>
  </si>
  <si>
    <t>využití volného času dětí (hřiště) - pohoštění</t>
  </si>
  <si>
    <t>VO - opravy a udržování</t>
  </si>
  <si>
    <t>pohřebnictví služby</t>
  </si>
  <si>
    <t>pohřebnictví náhrady</t>
  </si>
  <si>
    <t>komunání služby - opavy a udržování</t>
  </si>
  <si>
    <t>komunání služby - neinvestiční transfery</t>
  </si>
  <si>
    <t>komunánlí služby - budovy, haly a stavby</t>
  </si>
  <si>
    <t>péče o vzhled obcí - DHDM</t>
  </si>
  <si>
    <t>nenvestiční transfery spolkům - dar linka bezpečí</t>
  </si>
  <si>
    <t>volby do parmaentu ČR ostatní platy</t>
  </si>
  <si>
    <t>volby do parmaentu ČR ostatní osobní výdaje</t>
  </si>
  <si>
    <t>volby do parmaentu ČR pojistné</t>
  </si>
  <si>
    <t>volby do parmaentu ČR DHM</t>
  </si>
  <si>
    <t>volby do parmaentu ČR materiál</t>
  </si>
  <si>
    <t>volby do parmaentu ČR cestovné</t>
  </si>
  <si>
    <t>volby do parmaentu ČR občerstvení</t>
  </si>
  <si>
    <t>OU - programové vybavení</t>
  </si>
  <si>
    <t>převody vlastním rozpočtovým účtům</t>
  </si>
  <si>
    <t>převody do vlastní pokladny</t>
  </si>
  <si>
    <t>TJ - dary</t>
  </si>
  <si>
    <t>OBEC MIKULOVICE - NÁVRH ROZPOČTU - PŘÍJMY 2018</t>
  </si>
  <si>
    <t>OU - DDHM (hardwer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</si>
</sst>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5">
    <xf numFmtId="0" fontId="0" fillId="0" borderId="0" xfId="0"/>
    <xf numFmtId="0" fontId="3" fillId="0" borderId="3" xfId="0" applyFont="1" applyBorder="1"/>
    <xf numFmtId="0" fontId="0" fillId="0" borderId="5" xfId="0" applyFont="1" applyBorder="1"/>
    <xf numFmtId="3" fontId="0" fillId="0" borderId="6" xfId="0" applyNumberFormat="1" applyBorder="1"/>
    <xf numFmtId="0" fontId="0" fillId="0" borderId="6" xfId="0" applyFont="1" applyBorder="1" applyAlignment="1">
      <alignment horizontal="right"/>
    </xf>
    <xf numFmtId="0" fontId="0" fillId="0" borderId="7" xfId="0" applyBorder="1"/>
    <xf numFmtId="0" fontId="0" fillId="0" borderId="8" xfId="0" applyFont="1" applyBorder="1"/>
    <xf numFmtId="3" fontId="0" fillId="0" borderId="9" xfId="0" applyNumberFormat="1" applyBorder="1"/>
    <xf numFmtId="0" fontId="0" fillId="0" borderId="9" xfId="0" applyFont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2" xfId="0" applyFont="1" applyBorder="1"/>
    <xf numFmtId="3" fontId="4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3" xfId="0" applyFont="1" applyBorder="1"/>
    <xf numFmtId="0" fontId="0" fillId="0" borderId="4" xfId="0" applyFont="1" applyBorder="1"/>
    <xf numFmtId="3" fontId="0" fillId="4" borderId="9" xfId="0" applyNumberFormat="1" applyFill="1" applyBorder="1"/>
    <xf numFmtId="0" fontId="3" fillId="0" borderId="2" xfId="0" applyFont="1" applyBorder="1" applyAlignment="1">
      <alignment horizontal="center"/>
    </xf>
    <xf numFmtId="3" fontId="0" fillId="5" borderId="9" xfId="0" applyNumberFormat="1" applyFill="1" applyBorder="1"/>
    <xf numFmtId="3" fontId="0" fillId="0" borderId="12" xfId="0" applyNumberFormat="1" applyBorder="1"/>
    <xf numFmtId="0" fontId="0" fillId="5" borderId="9" xfId="0" applyFill="1" applyBorder="1"/>
    <xf numFmtId="3" fontId="5" fillId="5" borderId="9" xfId="0" applyNumberFormat="1" applyFont="1" applyFill="1" applyBorder="1"/>
    <xf numFmtId="0" fontId="5" fillId="5" borderId="9" xfId="0" applyFont="1" applyFill="1" applyBorder="1"/>
    <xf numFmtId="4" fontId="0" fillId="0" borderId="0" xfId="0" applyNumberFormat="1"/>
    <xf numFmtId="4" fontId="0" fillId="5" borderId="9" xfId="0" applyNumberFormat="1" applyFill="1" applyBorder="1"/>
    <xf numFmtId="4" fontId="0" fillId="5" borderId="0" xfId="0" applyNumberFormat="1" applyFill="1"/>
    <xf numFmtId="4" fontId="5" fillId="5" borderId="9" xfId="0" applyNumberFormat="1" applyFont="1" applyFill="1" applyBorder="1"/>
    <xf numFmtId="4" fontId="0" fillId="0" borderId="9" xfId="0" applyNumberFormat="1" applyBorder="1"/>
    <xf numFmtId="4" fontId="0" fillId="5" borderId="12" xfId="0" applyNumberFormat="1" applyFill="1" applyBorder="1"/>
    <xf numFmtId="4" fontId="4" fillId="0" borderId="3" xfId="0" applyNumberFormat="1" applyFont="1" applyBorder="1"/>
    <xf numFmtId="4" fontId="3" fillId="0" borderId="3" xfId="0" applyNumberFormat="1" applyFont="1" applyBorder="1" applyAlignment="1">
      <alignment horizontal="center"/>
    </xf>
    <xf numFmtId="4" fontId="0" fillId="0" borderId="6" xfId="0" applyNumberFormat="1" applyBorder="1"/>
    <xf numFmtId="0" fontId="0" fillId="0" borderId="14" xfId="0" applyFont="1" applyBorder="1"/>
    <xf numFmtId="4" fontId="0" fillId="0" borderId="11" xfId="0" applyNumberFormat="1" applyBorder="1"/>
    <xf numFmtId="0" fontId="0" fillId="0" borderId="13" xfId="0" applyBorder="1"/>
    <xf numFmtId="4" fontId="4" fillId="5" borderId="3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3" borderId="9" xfId="0" applyFill="1" applyBorder="1"/>
    <xf numFmtId="0" fontId="3" fillId="5" borderId="9" xfId="0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center"/>
    </xf>
    <xf numFmtId="0" fontId="0" fillId="5" borderId="9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5" fillId="5" borderId="9" xfId="0" applyFont="1" applyFill="1" applyBorder="1" applyAlignment="1">
      <alignment horizontal="right"/>
    </xf>
    <xf numFmtId="4" fontId="5" fillId="5" borderId="9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2" xfId="0" applyFont="1" applyBorder="1"/>
    <xf numFmtId="0" fontId="0" fillId="0" borderId="6" xfId="0" applyBorder="1"/>
    <xf numFmtId="4" fontId="0" fillId="5" borderId="6" xfId="0" applyNumberForma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B1" zoomScaleNormal="100" workbookViewId="0">
      <selection activeCell="B37" sqref="B37"/>
    </sheetView>
  </sheetViews>
  <sheetFormatPr defaultRowHeight="15" x14ac:dyDescent="0.25"/>
  <cols>
    <col min="1" max="1" width="8.5703125" hidden="1" customWidth="1"/>
    <col min="2" max="2" width="77.28515625" customWidth="1"/>
    <col min="3" max="3" width="13.5703125" customWidth="1"/>
    <col min="4" max="4" width="18.28515625" style="27" customWidth="1"/>
    <col min="5" max="6" width="10.5703125" customWidth="1"/>
    <col min="7" max="1026" width="8.5703125" customWidth="1"/>
  </cols>
  <sheetData>
    <row r="1" spans="2:6" ht="21.75" customHeight="1" thickBot="1" x14ac:dyDescent="0.4">
      <c r="B1" s="40" t="s">
        <v>151</v>
      </c>
      <c r="C1" s="40"/>
      <c r="D1" s="40"/>
      <c r="E1" s="40"/>
      <c r="F1" s="40"/>
    </row>
    <row r="2" spans="2:6" ht="15.75" thickBot="1" x14ac:dyDescent="0.3">
      <c r="B2" s="21" t="s">
        <v>0</v>
      </c>
      <c r="C2" s="13" t="s">
        <v>112</v>
      </c>
      <c r="D2" s="34" t="s">
        <v>113</v>
      </c>
      <c r="E2" s="1" t="s">
        <v>1</v>
      </c>
      <c r="F2" s="14" t="s">
        <v>2</v>
      </c>
    </row>
    <row r="3" spans="2:6" x14ac:dyDescent="0.25">
      <c r="B3" s="2" t="s">
        <v>3</v>
      </c>
      <c r="C3" s="3">
        <v>550000</v>
      </c>
      <c r="D3" s="35">
        <v>588638.78</v>
      </c>
      <c r="E3" s="4" t="s">
        <v>4</v>
      </c>
      <c r="F3" s="5">
        <v>1111</v>
      </c>
    </row>
    <row r="4" spans="2:6" x14ac:dyDescent="0.25">
      <c r="B4" s="6" t="s">
        <v>115</v>
      </c>
      <c r="C4" s="7">
        <v>20000</v>
      </c>
      <c r="D4" s="31">
        <v>10022.620000000001</v>
      </c>
      <c r="E4" s="8" t="s">
        <v>4</v>
      </c>
      <c r="F4" s="9">
        <v>1112</v>
      </c>
    </row>
    <row r="5" spans="2:6" x14ac:dyDescent="0.25">
      <c r="B5" s="6" t="s">
        <v>116</v>
      </c>
      <c r="C5" s="7">
        <v>45000</v>
      </c>
      <c r="D5" s="31">
        <v>49876.37</v>
      </c>
      <c r="E5" s="8" t="s">
        <v>4</v>
      </c>
      <c r="F5" s="9">
        <v>1113</v>
      </c>
    </row>
    <row r="6" spans="2:6" x14ac:dyDescent="0.25">
      <c r="B6" s="6" t="s">
        <v>5</v>
      </c>
      <c r="C6" s="7">
        <v>500000</v>
      </c>
      <c r="D6" s="31">
        <v>391221.08</v>
      </c>
      <c r="E6" s="8" t="s">
        <v>4</v>
      </c>
      <c r="F6" s="9">
        <v>1121</v>
      </c>
    </row>
    <row r="7" spans="2:6" x14ac:dyDescent="0.25">
      <c r="B7" s="6" t="s">
        <v>114</v>
      </c>
      <c r="C7" s="7">
        <v>0</v>
      </c>
      <c r="D7" s="31">
        <v>27170</v>
      </c>
      <c r="E7" s="8" t="s">
        <v>4</v>
      </c>
      <c r="F7" s="9">
        <v>1122</v>
      </c>
    </row>
    <row r="8" spans="2:6" x14ac:dyDescent="0.25">
      <c r="B8" s="6" t="s">
        <v>6</v>
      </c>
      <c r="C8" s="7">
        <v>1000000</v>
      </c>
      <c r="D8" s="31">
        <v>1067070.8999999999</v>
      </c>
      <c r="E8" s="8" t="s">
        <v>4</v>
      </c>
      <c r="F8" s="9">
        <v>1211</v>
      </c>
    </row>
    <row r="9" spans="2:6" x14ac:dyDescent="0.25">
      <c r="B9" s="6" t="s">
        <v>117</v>
      </c>
      <c r="C9" s="7">
        <v>0</v>
      </c>
      <c r="D9" s="31">
        <v>1101</v>
      </c>
      <c r="E9" s="8" t="s">
        <v>4</v>
      </c>
      <c r="F9" s="9">
        <v>1334</v>
      </c>
    </row>
    <row r="10" spans="2:6" x14ac:dyDescent="0.25">
      <c r="B10" s="6" t="s">
        <v>7</v>
      </c>
      <c r="C10" s="22">
        <v>103000</v>
      </c>
      <c r="D10" s="28">
        <v>103000</v>
      </c>
      <c r="E10" s="8" t="s">
        <v>4</v>
      </c>
      <c r="F10" s="9">
        <v>1340</v>
      </c>
    </row>
    <row r="11" spans="2:6" x14ac:dyDescent="0.25">
      <c r="B11" s="6" t="s">
        <v>8</v>
      </c>
      <c r="C11" s="22">
        <v>3000</v>
      </c>
      <c r="D11" s="28">
        <v>3000</v>
      </c>
      <c r="E11" s="8" t="s">
        <v>4</v>
      </c>
      <c r="F11" s="9">
        <v>1341</v>
      </c>
    </row>
    <row r="12" spans="2:6" x14ac:dyDescent="0.25">
      <c r="B12" s="6" t="s">
        <v>79</v>
      </c>
      <c r="C12" s="7">
        <v>3000</v>
      </c>
      <c r="D12" s="31">
        <v>3824.07</v>
      </c>
      <c r="E12" s="8" t="s">
        <v>4</v>
      </c>
      <c r="F12" s="9">
        <v>1381</v>
      </c>
    </row>
    <row r="13" spans="2:6" x14ac:dyDescent="0.25">
      <c r="B13" s="6" t="s">
        <v>80</v>
      </c>
      <c r="C13" s="7">
        <v>6000</v>
      </c>
      <c r="D13" s="31">
        <v>10421.44</v>
      </c>
      <c r="E13" s="8" t="s">
        <v>4</v>
      </c>
      <c r="F13" s="9">
        <v>1382</v>
      </c>
    </row>
    <row r="14" spans="2:6" x14ac:dyDescent="0.25">
      <c r="B14" s="6" t="s">
        <v>9</v>
      </c>
      <c r="C14" s="7">
        <v>300</v>
      </c>
      <c r="D14" s="31">
        <v>300</v>
      </c>
      <c r="E14" s="8" t="s">
        <v>4</v>
      </c>
      <c r="F14" s="9">
        <v>1361</v>
      </c>
    </row>
    <row r="15" spans="2:6" x14ac:dyDescent="0.25">
      <c r="B15" s="6" t="s">
        <v>10</v>
      </c>
      <c r="C15" s="7">
        <v>200000</v>
      </c>
      <c r="D15" s="31">
        <v>201715.78</v>
      </c>
      <c r="E15" s="8" t="s">
        <v>4</v>
      </c>
      <c r="F15" s="9">
        <v>1511</v>
      </c>
    </row>
    <row r="16" spans="2:6" x14ac:dyDescent="0.25">
      <c r="B16" s="6" t="s">
        <v>11</v>
      </c>
      <c r="C16" s="22">
        <v>3000</v>
      </c>
      <c r="D16" s="28">
        <v>15181.1</v>
      </c>
      <c r="E16" s="8" t="s">
        <v>4</v>
      </c>
      <c r="F16" s="9">
        <v>4111</v>
      </c>
    </row>
    <row r="17" spans="2:6" x14ac:dyDescent="0.25">
      <c r="B17" s="6" t="s">
        <v>12</v>
      </c>
      <c r="C17" s="22">
        <v>57800</v>
      </c>
      <c r="D17" s="28">
        <v>57800</v>
      </c>
      <c r="E17" s="8" t="s">
        <v>4</v>
      </c>
      <c r="F17" s="9">
        <v>4112</v>
      </c>
    </row>
    <row r="18" spans="2:6" x14ac:dyDescent="0.25">
      <c r="B18" s="6" t="s">
        <v>118</v>
      </c>
      <c r="C18" s="22">
        <v>120000</v>
      </c>
      <c r="D18" s="28">
        <v>120000</v>
      </c>
      <c r="E18" s="8" t="s">
        <v>4</v>
      </c>
      <c r="F18" s="9">
        <v>4122</v>
      </c>
    </row>
    <row r="19" spans="2:6" x14ac:dyDescent="0.25">
      <c r="B19" s="6" t="s">
        <v>13</v>
      </c>
      <c r="C19" s="22">
        <v>30000</v>
      </c>
      <c r="D19" s="28">
        <v>15740</v>
      </c>
      <c r="E19" s="10">
        <v>2310</v>
      </c>
      <c r="F19" s="9">
        <v>2111</v>
      </c>
    </row>
    <row r="20" spans="2:6" x14ac:dyDescent="0.25">
      <c r="B20" s="6" t="s">
        <v>14</v>
      </c>
      <c r="C20" s="7">
        <v>30000</v>
      </c>
      <c r="D20" s="31">
        <v>50800</v>
      </c>
      <c r="E20" s="10">
        <v>3399</v>
      </c>
      <c r="F20" s="9">
        <v>2132</v>
      </c>
    </row>
    <row r="21" spans="2:6" x14ac:dyDescent="0.25">
      <c r="B21" s="6" t="s">
        <v>82</v>
      </c>
      <c r="C21" s="7">
        <v>10000</v>
      </c>
      <c r="D21" s="31">
        <v>14454</v>
      </c>
      <c r="E21" s="10">
        <v>3399</v>
      </c>
      <c r="F21" s="9">
        <v>2111</v>
      </c>
    </row>
    <row r="22" spans="2:6" x14ac:dyDescent="0.25">
      <c r="B22" s="6" t="s">
        <v>81</v>
      </c>
      <c r="C22" s="7">
        <v>1000</v>
      </c>
      <c r="D22" s="31">
        <v>900</v>
      </c>
      <c r="E22" s="10">
        <v>2141</v>
      </c>
      <c r="F22" s="9">
        <v>2132</v>
      </c>
    </row>
    <row r="23" spans="2:6" x14ac:dyDescent="0.25">
      <c r="B23" s="6" t="s">
        <v>119</v>
      </c>
      <c r="C23" s="7">
        <v>0</v>
      </c>
      <c r="D23" s="31">
        <v>15650</v>
      </c>
      <c r="E23" s="10">
        <v>3639</v>
      </c>
      <c r="F23" s="9">
        <v>2119</v>
      </c>
    </row>
    <row r="24" spans="2:6" x14ac:dyDescent="0.25">
      <c r="B24" s="6" t="s">
        <v>15</v>
      </c>
      <c r="C24" s="7">
        <v>36000</v>
      </c>
      <c r="D24" s="31">
        <v>33000</v>
      </c>
      <c r="E24" s="10">
        <v>3612</v>
      </c>
      <c r="F24" s="9">
        <v>2132</v>
      </c>
    </row>
    <row r="25" spans="2:6" x14ac:dyDescent="0.25">
      <c r="B25" s="6" t="s">
        <v>16</v>
      </c>
      <c r="C25" s="7">
        <v>5000</v>
      </c>
      <c r="D25" s="31">
        <v>0</v>
      </c>
      <c r="E25" s="10">
        <v>5512</v>
      </c>
      <c r="F25" s="9">
        <v>2132</v>
      </c>
    </row>
    <row r="26" spans="2:6" x14ac:dyDescent="0.25">
      <c r="B26" s="6" t="s">
        <v>17</v>
      </c>
      <c r="C26" s="22">
        <v>25000</v>
      </c>
      <c r="D26" s="28">
        <v>31071</v>
      </c>
      <c r="E26" s="10">
        <v>6171</v>
      </c>
      <c r="F26" s="9">
        <v>2131</v>
      </c>
    </row>
    <row r="27" spans="2:6" x14ac:dyDescent="0.25">
      <c r="B27" s="6" t="s">
        <v>18</v>
      </c>
      <c r="C27" s="10">
        <v>45</v>
      </c>
      <c r="D27" s="31">
        <v>122.11</v>
      </c>
      <c r="E27" s="10">
        <v>6310</v>
      </c>
      <c r="F27" s="9">
        <v>2141</v>
      </c>
    </row>
    <row r="28" spans="2:6" x14ac:dyDescent="0.25">
      <c r="B28" s="6" t="s">
        <v>93</v>
      </c>
      <c r="C28" s="7">
        <v>80000</v>
      </c>
      <c r="D28" s="31">
        <v>0</v>
      </c>
      <c r="E28" s="10">
        <v>6171</v>
      </c>
      <c r="F28" s="9">
        <v>3111</v>
      </c>
    </row>
    <row r="29" spans="2:6" x14ac:dyDescent="0.25">
      <c r="B29" s="6" t="s">
        <v>19</v>
      </c>
      <c r="C29" s="7">
        <v>351750</v>
      </c>
      <c r="D29" s="31">
        <v>0</v>
      </c>
      <c r="E29" s="8" t="s">
        <v>4</v>
      </c>
      <c r="F29" s="9">
        <v>8115</v>
      </c>
    </row>
    <row r="30" spans="2:6" ht="15.75" hidden="1" thickBot="1" x14ac:dyDescent="0.3">
      <c r="B30" s="6"/>
      <c r="C30" s="10"/>
      <c r="D30" s="31"/>
      <c r="E30" s="10"/>
      <c r="F30" s="9"/>
    </row>
    <row r="31" spans="2:6" x14ac:dyDescent="0.25">
      <c r="B31" s="36" t="s">
        <v>120</v>
      </c>
      <c r="C31" s="16">
        <v>0</v>
      </c>
      <c r="D31" s="37">
        <v>275926</v>
      </c>
      <c r="E31" s="16">
        <v>6330</v>
      </c>
      <c r="F31" s="38">
        <v>4134</v>
      </c>
    </row>
    <row r="32" spans="2:6" ht="15.75" thickBot="1" x14ac:dyDescent="0.3">
      <c r="B32" s="36" t="s">
        <v>121</v>
      </c>
      <c r="C32" s="16">
        <v>0</v>
      </c>
      <c r="D32" s="37">
        <v>91000</v>
      </c>
      <c r="E32" s="16">
        <v>6330</v>
      </c>
      <c r="F32" s="38">
        <v>4138</v>
      </c>
    </row>
    <row r="33" spans="2:6" ht="19.5" thickBot="1" x14ac:dyDescent="0.35">
      <c r="B33" s="11" t="s">
        <v>20</v>
      </c>
      <c r="C33" s="12">
        <f>SUM(C3:C30)</f>
        <v>3179895</v>
      </c>
      <c r="D33" s="33">
        <f>SUM(D3:D32)</f>
        <v>3179006.2499999995</v>
      </c>
      <c r="E33" s="13" t="s">
        <v>4</v>
      </c>
      <c r="F33" s="14" t="s">
        <v>4</v>
      </c>
    </row>
    <row r="35" spans="2:6" x14ac:dyDescent="0.25">
      <c r="B35" t="s">
        <v>90</v>
      </c>
    </row>
    <row r="37" spans="2:6" x14ac:dyDescent="0.25">
      <c r="B37" t="s">
        <v>91</v>
      </c>
    </row>
  </sheetData>
  <mergeCells count="1">
    <mergeCell ref="B1:F1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tabSelected="1" topLeftCell="B79" zoomScaleNormal="100" workbookViewId="0">
      <selection activeCell="B129" sqref="B129"/>
    </sheetView>
  </sheetViews>
  <sheetFormatPr defaultRowHeight="15" x14ac:dyDescent="0.25"/>
  <cols>
    <col min="1" max="1" width="8.5703125" hidden="1" customWidth="1"/>
    <col min="2" max="2" width="87" customWidth="1"/>
    <col min="3" max="3" width="13.85546875" customWidth="1"/>
    <col min="4" max="4" width="17.42578125" style="29" customWidth="1"/>
    <col min="5" max="5" width="6.140625" customWidth="1"/>
    <col min="6" max="6" width="6.28515625" customWidth="1"/>
    <col min="7" max="7" width="8.5703125" customWidth="1"/>
    <col min="8" max="8" width="13.140625" customWidth="1"/>
    <col min="9" max="1025" width="8.5703125" customWidth="1"/>
  </cols>
  <sheetData>
    <row r="2" spans="2:8" s="10" customFormat="1" ht="21.75" customHeight="1" x14ac:dyDescent="0.35">
      <c r="B2" s="41" t="s">
        <v>92</v>
      </c>
      <c r="C2" s="41"/>
      <c r="D2" s="41"/>
      <c r="E2" s="41"/>
      <c r="F2" s="41"/>
      <c r="H2" s="42"/>
    </row>
    <row r="3" spans="2:8" s="24" customFormat="1" x14ac:dyDescent="0.25">
      <c r="B3" s="43" t="s">
        <v>0</v>
      </c>
      <c r="C3" s="43" t="s">
        <v>112</v>
      </c>
      <c r="D3" s="44" t="s">
        <v>113</v>
      </c>
      <c r="E3" s="43" t="s">
        <v>88</v>
      </c>
      <c r="F3" s="43" t="s">
        <v>89</v>
      </c>
    </row>
    <row r="4" spans="2:8" s="24" customFormat="1" x14ac:dyDescent="0.25">
      <c r="B4" s="45" t="s">
        <v>122</v>
      </c>
      <c r="C4" s="22">
        <v>0</v>
      </c>
      <c r="D4" s="28">
        <v>198</v>
      </c>
      <c r="E4" s="24">
        <v>2212</v>
      </c>
      <c r="F4" s="24">
        <v>5139</v>
      </c>
    </row>
    <row r="5" spans="2:8" s="24" customFormat="1" x14ac:dyDescent="0.25">
      <c r="B5" s="45" t="s">
        <v>123</v>
      </c>
      <c r="C5" s="22">
        <v>450000</v>
      </c>
      <c r="D5" s="28">
        <v>60795</v>
      </c>
      <c r="E5" s="24">
        <v>2212</v>
      </c>
      <c r="F5" s="24">
        <v>5171</v>
      </c>
    </row>
    <row r="6" spans="2:8" s="24" customFormat="1" x14ac:dyDescent="0.25">
      <c r="B6" s="45" t="s">
        <v>21</v>
      </c>
      <c r="C6" s="22">
        <v>33000</v>
      </c>
      <c r="D6" s="28">
        <v>32022.48</v>
      </c>
      <c r="E6" s="24">
        <v>2221</v>
      </c>
      <c r="F6" s="24">
        <v>5193</v>
      </c>
    </row>
    <row r="7" spans="2:8" s="24" customFormat="1" x14ac:dyDescent="0.25">
      <c r="B7" s="45" t="s">
        <v>22</v>
      </c>
      <c r="C7" s="22">
        <v>2500</v>
      </c>
      <c r="D7" s="28">
        <v>0</v>
      </c>
      <c r="E7" s="24">
        <v>2310</v>
      </c>
      <c r="F7" s="24">
        <v>5137</v>
      </c>
    </row>
    <row r="8" spans="2:8" s="24" customFormat="1" x14ac:dyDescent="0.25">
      <c r="B8" s="45" t="s">
        <v>23</v>
      </c>
      <c r="C8" s="22">
        <v>1000</v>
      </c>
      <c r="D8" s="28">
        <v>114</v>
      </c>
      <c r="E8" s="24">
        <v>2310</v>
      </c>
      <c r="F8" s="24">
        <v>5139</v>
      </c>
    </row>
    <row r="9" spans="2:8" s="24" customFormat="1" x14ac:dyDescent="0.25">
      <c r="B9" s="45" t="s">
        <v>24</v>
      </c>
      <c r="C9" s="22">
        <v>9000</v>
      </c>
      <c r="D9" s="28">
        <v>6816.2</v>
      </c>
      <c r="E9" s="24">
        <v>2310</v>
      </c>
      <c r="F9" s="24">
        <v>5154</v>
      </c>
    </row>
    <row r="10" spans="2:8" s="24" customFormat="1" x14ac:dyDescent="0.25">
      <c r="B10" s="45" t="s">
        <v>25</v>
      </c>
      <c r="C10" s="22">
        <v>2000</v>
      </c>
      <c r="D10" s="28">
        <v>19848</v>
      </c>
      <c r="E10" s="24">
        <v>2310</v>
      </c>
      <c r="F10" s="24">
        <v>5169</v>
      </c>
    </row>
    <row r="11" spans="2:8" s="24" customFormat="1" x14ac:dyDescent="0.25">
      <c r="B11" s="45" t="s">
        <v>26</v>
      </c>
      <c r="C11" s="22">
        <v>20000</v>
      </c>
      <c r="D11" s="28">
        <v>49930</v>
      </c>
      <c r="E11" s="24">
        <v>2310</v>
      </c>
      <c r="F11" s="24">
        <v>5171</v>
      </c>
    </row>
    <row r="12" spans="2:8" s="24" customFormat="1" x14ac:dyDescent="0.25">
      <c r="B12" s="45" t="s">
        <v>27</v>
      </c>
      <c r="C12" s="22">
        <v>2240</v>
      </c>
      <c r="D12" s="28">
        <v>2240</v>
      </c>
      <c r="E12" s="24">
        <v>2310</v>
      </c>
      <c r="F12" s="24">
        <v>5329</v>
      </c>
    </row>
    <row r="13" spans="2:8" s="24" customFormat="1" x14ac:dyDescent="0.25">
      <c r="B13" s="45" t="s">
        <v>108</v>
      </c>
      <c r="C13" s="22">
        <v>250000</v>
      </c>
      <c r="D13" s="28">
        <v>44282</v>
      </c>
      <c r="E13" s="24">
        <v>2310</v>
      </c>
      <c r="F13" s="24">
        <v>6121</v>
      </c>
    </row>
    <row r="14" spans="2:8" s="24" customFormat="1" x14ac:dyDescent="0.25">
      <c r="B14" s="45" t="s">
        <v>124</v>
      </c>
      <c r="C14" s="22">
        <v>0</v>
      </c>
      <c r="D14" s="28">
        <v>55941</v>
      </c>
      <c r="E14" s="24">
        <v>2310</v>
      </c>
      <c r="F14" s="24">
        <v>6122</v>
      </c>
    </row>
    <row r="15" spans="2:8" s="24" customFormat="1" x14ac:dyDescent="0.25">
      <c r="B15" s="45" t="s">
        <v>125</v>
      </c>
      <c r="C15" s="22">
        <v>0</v>
      </c>
      <c r="D15" s="28">
        <v>25560</v>
      </c>
      <c r="E15" s="24">
        <v>2321</v>
      </c>
      <c r="F15" s="24">
        <v>5171</v>
      </c>
    </row>
    <row r="16" spans="2:8" s="24" customFormat="1" x14ac:dyDescent="0.25">
      <c r="B16" s="45" t="s">
        <v>28</v>
      </c>
      <c r="C16" s="22">
        <v>1000</v>
      </c>
      <c r="D16" s="28">
        <v>2295</v>
      </c>
      <c r="E16" s="24">
        <v>3341</v>
      </c>
      <c r="F16" s="24">
        <v>5169</v>
      </c>
    </row>
    <row r="17" spans="2:6" s="24" customFormat="1" x14ac:dyDescent="0.25">
      <c r="B17" s="45" t="s">
        <v>111</v>
      </c>
      <c r="C17" s="25">
        <v>200000</v>
      </c>
      <c r="D17" s="30">
        <v>8000</v>
      </c>
      <c r="E17" s="24">
        <v>3326</v>
      </c>
      <c r="F17" s="24">
        <v>6121</v>
      </c>
    </row>
    <row r="18" spans="2:6" s="24" customFormat="1" x14ac:dyDescent="0.25">
      <c r="B18" s="45" t="s">
        <v>110</v>
      </c>
      <c r="C18" s="25">
        <v>50000</v>
      </c>
      <c r="D18" s="30">
        <v>17600</v>
      </c>
      <c r="E18" s="24">
        <v>3326</v>
      </c>
      <c r="F18" s="24">
        <v>5169</v>
      </c>
    </row>
    <row r="19" spans="2:6" s="24" customFormat="1" x14ac:dyDescent="0.25">
      <c r="B19" s="45" t="s">
        <v>94</v>
      </c>
      <c r="C19" s="22">
        <v>30000</v>
      </c>
      <c r="D19" s="28">
        <v>3572</v>
      </c>
      <c r="E19" s="24">
        <v>3399</v>
      </c>
      <c r="F19" s="24">
        <v>5137</v>
      </c>
    </row>
    <row r="20" spans="2:6" s="24" customFormat="1" x14ac:dyDescent="0.25">
      <c r="B20" s="45" t="s">
        <v>29</v>
      </c>
      <c r="C20" s="22">
        <v>10000</v>
      </c>
      <c r="D20" s="28">
        <v>5783</v>
      </c>
      <c r="E20" s="24">
        <v>3399</v>
      </c>
      <c r="F20" s="24">
        <v>5139</v>
      </c>
    </row>
    <row r="21" spans="2:6" s="10" customFormat="1" x14ac:dyDescent="0.25">
      <c r="B21" s="15" t="s">
        <v>30</v>
      </c>
      <c r="C21" s="7">
        <v>40000</v>
      </c>
      <c r="D21" s="28">
        <v>23397.35</v>
      </c>
      <c r="E21" s="10">
        <v>3399</v>
      </c>
      <c r="F21" s="10">
        <v>5153</v>
      </c>
    </row>
    <row r="22" spans="2:6" s="10" customFormat="1" x14ac:dyDescent="0.25">
      <c r="B22" s="15" t="s">
        <v>31</v>
      </c>
      <c r="C22" s="7">
        <v>35000</v>
      </c>
      <c r="D22" s="28">
        <v>28140</v>
      </c>
      <c r="E22" s="10">
        <v>3399</v>
      </c>
      <c r="F22" s="10">
        <v>5154</v>
      </c>
    </row>
    <row r="23" spans="2:6" s="10" customFormat="1" x14ac:dyDescent="0.25">
      <c r="B23" s="15" t="s">
        <v>95</v>
      </c>
      <c r="C23" s="7">
        <v>150000</v>
      </c>
      <c r="D23" s="28">
        <v>11186</v>
      </c>
      <c r="E23" s="10">
        <v>3399</v>
      </c>
      <c r="F23" s="10">
        <v>5169</v>
      </c>
    </row>
    <row r="24" spans="2:6" s="10" customFormat="1" x14ac:dyDescent="0.25">
      <c r="B24" s="15" t="s">
        <v>96</v>
      </c>
      <c r="C24" s="7">
        <v>170000</v>
      </c>
      <c r="D24" s="28">
        <v>4343</v>
      </c>
      <c r="E24" s="10">
        <v>3399</v>
      </c>
      <c r="F24" s="10">
        <v>5171</v>
      </c>
    </row>
    <row r="25" spans="2:6" s="10" customFormat="1" x14ac:dyDescent="0.25">
      <c r="B25" s="15" t="s">
        <v>32</v>
      </c>
      <c r="C25" s="7">
        <v>15000</v>
      </c>
      <c r="D25" s="28">
        <v>4784</v>
      </c>
      <c r="E25" s="10">
        <v>3399</v>
      </c>
      <c r="F25" s="10">
        <v>5175</v>
      </c>
    </row>
    <row r="26" spans="2:6" s="10" customFormat="1" x14ac:dyDescent="0.25">
      <c r="B26" s="15" t="s">
        <v>98</v>
      </c>
      <c r="C26" s="7">
        <v>8000</v>
      </c>
      <c r="D26" s="28">
        <v>6443</v>
      </c>
      <c r="E26" s="10">
        <v>3399</v>
      </c>
      <c r="F26" s="10">
        <v>5194</v>
      </c>
    </row>
    <row r="27" spans="2:6" s="10" customFormat="1" x14ac:dyDescent="0.25">
      <c r="B27" s="15" t="s">
        <v>126</v>
      </c>
      <c r="C27" s="7">
        <v>0</v>
      </c>
      <c r="D27" s="28">
        <v>21089</v>
      </c>
      <c r="E27" s="10">
        <v>3412</v>
      </c>
      <c r="F27" s="10">
        <v>5137</v>
      </c>
    </row>
    <row r="28" spans="2:6" s="10" customFormat="1" x14ac:dyDescent="0.25">
      <c r="B28" s="15" t="s">
        <v>127</v>
      </c>
      <c r="C28" s="7">
        <v>0</v>
      </c>
      <c r="D28" s="28">
        <v>23877.84</v>
      </c>
      <c r="E28" s="10">
        <v>3412</v>
      </c>
      <c r="F28" s="10">
        <v>5153</v>
      </c>
    </row>
    <row r="29" spans="2:6" s="10" customFormat="1" x14ac:dyDescent="0.25">
      <c r="B29" s="15" t="s">
        <v>128</v>
      </c>
      <c r="C29" s="7">
        <v>0</v>
      </c>
      <c r="D29" s="28">
        <v>4300</v>
      </c>
      <c r="E29" s="10">
        <v>3412</v>
      </c>
      <c r="F29" s="10">
        <v>5154</v>
      </c>
    </row>
    <row r="30" spans="2:6" s="10" customFormat="1" x14ac:dyDescent="0.25">
      <c r="B30" s="15" t="s">
        <v>129</v>
      </c>
      <c r="C30" s="7">
        <v>0</v>
      </c>
      <c r="D30" s="28">
        <v>1400</v>
      </c>
      <c r="E30" s="10">
        <v>3412</v>
      </c>
      <c r="F30" s="10">
        <v>5175</v>
      </c>
    </row>
    <row r="31" spans="2:6" s="10" customFormat="1" x14ac:dyDescent="0.25">
      <c r="B31" s="15" t="s">
        <v>150</v>
      </c>
      <c r="C31" s="7">
        <v>0</v>
      </c>
      <c r="D31" s="28">
        <v>7312</v>
      </c>
      <c r="E31" s="10">
        <v>3412</v>
      </c>
      <c r="F31" s="10">
        <v>5194</v>
      </c>
    </row>
    <row r="32" spans="2:6" s="10" customFormat="1" x14ac:dyDescent="0.25">
      <c r="B32" s="45" t="s">
        <v>33</v>
      </c>
      <c r="C32" s="7">
        <v>1000</v>
      </c>
      <c r="D32" s="28">
        <v>0</v>
      </c>
      <c r="E32" s="10">
        <v>3419</v>
      </c>
      <c r="F32" s="10">
        <v>5139</v>
      </c>
    </row>
    <row r="33" spans="2:6" s="10" customFormat="1" x14ac:dyDescent="0.25">
      <c r="B33" s="45" t="s">
        <v>34</v>
      </c>
      <c r="C33" s="7">
        <v>10000</v>
      </c>
      <c r="D33" s="28">
        <v>0</v>
      </c>
      <c r="E33" s="10">
        <v>3419</v>
      </c>
      <c r="F33" s="10">
        <v>5153</v>
      </c>
    </row>
    <row r="34" spans="2:6" s="10" customFormat="1" x14ac:dyDescent="0.25">
      <c r="B34" s="45" t="s">
        <v>35</v>
      </c>
      <c r="C34" s="7">
        <v>6000</v>
      </c>
      <c r="D34" s="28">
        <v>0</v>
      </c>
      <c r="E34" s="10">
        <v>3419</v>
      </c>
      <c r="F34" s="10">
        <v>5154</v>
      </c>
    </row>
    <row r="35" spans="2:6" s="10" customFormat="1" x14ac:dyDescent="0.25">
      <c r="B35" s="45" t="s">
        <v>36</v>
      </c>
      <c r="C35" s="7">
        <v>15000</v>
      </c>
      <c r="D35" s="28">
        <v>399</v>
      </c>
      <c r="E35" s="10">
        <v>3419</v>
      </c>
      <c r="F35" s="10">
        <v>5171</v>
      </c>
    </row>
    <row r="36" spans="2:6" s="10" customFormat="1" x14ac:dyDescent="0.25">
      <c r="B36" s="45" t="s">
        <v>130</v>
      </c>
      <c r="C36" s="7">
        <v>0</v>
      </c>
      <c r="D36" s="28">
        <v>741</v>
      </c>
      <c r="E36" s="10">
        <v>3419</v>
      </c>
      <c r="F36" s="10">
        <v>5175</v>
      </c>
    </row>
    <row r="37" spans="2:6" s="10" customFormat="1" x14ac:dyDescent="0.25">
      <c r="B37" s="45" t="s">
        <v>97</v>
      </c>
      <c r="C37" s="7">
        <v>6000</v>
      </c>
      <c r="D37" s="28">
        <v>2810</v>
      </c>
      <c r="E37" s="10">
        <v>3419</v>
      </c>
      <c r="F37" s="10">
        <v>5194</v>
      </c>
    </row>
    <row r="38" spans="2:6" s="24" customFormat="1" x14ac:dyDescent="0.25">
      <c r="B38" s="45" t="s">
        <v>106</v>
      </c>
      <c r="C38" s="22">
        <v>15000</v>
      </c>
      <c r="D38" s="28">
        <v>0</v>
      </c>
      <c r="E38" s="26">
        <v>3419</v>
      </c>
      <c r="F38" s="26">
        <v>5222</v>
      </c>
    </row>
    <row r="39" spans="2:6" s="10" customFormat="1" x14ac:dyDescent="0.25">
      <c r="B39" s="45" t="s">
        <v>37</v>
      </c>
      <c r="C39" s="7">
        <v>5000</v>
      </c>
      <c r="D39" s="28">
        <v>0</v>
      </c>
      <c r="E39" s="10">
        <v>3419</v>
      </c>
      <c r="F39" s="10">
        <v>5169</v>
      </c>
    </row>
    <row r="40" spans="2:6" s="10" customFormat="1" x14ac:dyDescent="0.25">
      <c r="B40" s="15" t="s">
        <v>85</v>
      </c>
      <c r="C40" s="22">
        <v>5300</v>
      </c>
      <c r="D40" s="28">
        <v>0</v>
      </c>
      <c r="E40" s="10">
        <v>3421</v>
      </c>
      <c r="F40" s="10">
        <v>5137</v>
      </c>
    </row>
    <row r="41" spans="2:6" s="10" customFormat="1" x14ac:dyDescent="0.25">
      <c r="B41" s="15" t="s">
        <v>83</v>
      </c>
      <c r="C41" s="46">
        <v>5000</v>
      </c>
      <c r="D41" s="28">
        <v>13518</v>
      </c>
      <c r="E41" s="47">
        <v>3421</v>
      </c>
      <c r="F41" s="47">
        <v>5171</v>
      </c>
    </row>
    <row r="42" spans="2:6" s="10" customFormat="1" x14ac:dyDescent="0.25">
      <c r="B42" s="15" t="s">
        <v>84</v>
      </c>
      <c r="C42" s="20">
        <v>2000</v>
      </c>
      <c r="D42" s="28">
        <v>1063</v>
      </c>
      <c r="E42" s="10">
        <v>3421</v>
      </c>
      <c r="F42" s="10">
        <v>5139</v>
      </c>
    </row>
    <row r="43" spans="2:6" s="10" customFormat="1" x14ac:dyDescent="0.25">
      <c r="B43" s="15" t="s">
        <v>86</v>
      </c>
      <c r="C43" s="20">
        <v>10000</v>
      </c>
      <c r="D43" s="28">
        <v>1025</v>
      </c>
      <c r="E43" s="10">
        <v>3421</v>
      </c>
      <c r="F43" s="10">
        <v>5175</v>
      </c>
    </row>
    <row r="44" spans="2:6" s="10" customFormat="1" x14ac:dyDescent="0.25">
      <c r="B44" s="15" t="s">
        <v>131</v>
      </c>
      <c r="C44" s="20">
        <v>0</v>
      </c>
      <c r="D44" s="28">
        <v>1422</v>
      </c>
      <c r="E44" s="10">
        <v>3429</v>
      </c>
      <c r="F44" s="10">
        <v>5175</v>
      </c>
    </row>
    <row r="45" spans="2:6" s="10" customFormat="1" x14ac:dyDescent="0.25">
      <c r="B45" s="15" t="s">
        <v>38</v>
      </c>
      <c r="C45" s="7">
        <v>2000</v>
      </c>
      <c r="D45" s="28">
        <v>0</v>
      </c>
      <c r="E45" s="10">
        <v>3612</v>
      </c>
      <c r="F45" s="10">
        <v>5139</v>
      </c>
    </row>
    <row r="46" spans="2:6" s="10" customFormat="1" x14ac:dyDescent="0.25">
      <c r="B46" s="15" t="s">
        <v>39</v>
      </c>
      <c r="C46" s="7">
        <v>5000</v>
      </c>
      <c r="D46" s="28">
        <v>0</v>
      </c>
      <c r="E46" s="10">
        <v>3612</v>
      </c>
      <c r="F46" s="10">
        <v>5175</v>
      </c>
    </row>
    <row r="47" spans="2:6" s="24" customFormat="1" x14ac:dyDescent="0.25">
      <c r="B47" s="45" t="s">
        <v>109</v>
      </c>
      <c r="C47" s="22">
        <v>300000</v>
      </c>
      <c r="D47" s="28">
        <v>0</v>
      </c>
      <c r="E47" s="24">
        <v>3631</v>
      </c>
      <c r="F47" s="24">
        <v>5137</v>
      </c>
    </row>
    <row r="48" spans="2:6" s="24" customFormat="1" x14ac:dyDescent="0.25">
      <c r="B48" s="45" t="s">
        <v>40</v>
      </c>
      <c r="C48" s="22">
        <v>5000</v>
      </c>
      <c r="D48" s="28">
        <v>0</v>
      </c>
      <c r="E48" s="24">
        <v>3631</v>
      </c>
      <c r="F48" s="24">
        <v>5139</v>
      </c>
    </row>
    <row r="49" spans="2:6" s="24" customFormat="1" x14ac:dyDescent="0.25">
      <c r="B49" s="45" t="s">
        <v>87</v>
      </c>
      <c r="C49" s="22">
        <v>50000</v>
      </c>
      <c r="D49" s="28">
        <v>40404.800000000003</v>
      </c>
      <c r="E49" s="24">
        <v>3631</v>
      </c>
      <c r="F49" s="24">
        <v>5154</v>
      </c>
    </row>
    <row r="50" spans="2:6" s="10" customFormat="1" x14ac:dyDescent="0.25">
      <c r="B50" s="15" t="s">
        <v>41</v>
      </c>
      <c r="C50" s="7">
        <v>4000</v>
      </c>
      <c r="D50" s="28">
        <v>0</v>
      </c>
      <c r="E50" s="10">
        <v>3631</v>
      </c>
      <c r="F50" s="10">
        <v>5169</v>
      </c>
    </row>
    <row r="51" spans="2:6" s="10" customFormat="1" x14ac:dyDescent="0.25">
      <c r="B51" s="15" t="s">
        <v>132</v>
      </c>
      <c r="C51" s="7">
        <v>10000</v>
      </c>
      <c r="D51" s="28">
        <v>8907</v>
      </c>
      <c r="E51" s="10">
        <v>3631</v>
      </c>
      <c r="F51" s="10">
        <v>5171</v>
      </c>
    </row>
    <row r="52" spans="2:6" s="10" customFormat="1" x14ac:dyDescent="0.25">
      <c r="B52" s="15" t="s">
        <v>134</v>
      </c>
      <c r="C52" s="7">
        <v>10000</v>
      </c>
      <c r="D52" s="28">
        <v>0</v>
      </c>
      <c r="E52" s="10">
        <v>3632</v>
      </c>
      <c r="F52" s="10">
        <v>5192</v>
      </c>
    </row>
    <row r="53" spans="2:6" s="10" customFormat="1" x14ac:dyDescent="0.25">
      <c r="B53" s="15" t="s">
        <v>133</v>
      </c>
      <c r="C53" s="7">
        <v>0</v>
      </c>
      <c r="D53" s="28">
        <v>10000</v>
      </c>
      <c r="E53" s="10">
        <v>3632</v>
      </c>
      <c r="F53" s="10">
        <v>5169</v>
      </c>
    </row>
    <row r="54" spans="2:6" s="10" customFormat="1" x14ac:dyDescent="0.25">
      <c r="B54" s="15" t="s">
        <v>135</v>
      </c>
      <c r="C54" s="7">
        <v>0</v>
      </c>
      <c r="D54" s="28">
        <v>127849</v>
      </c>
      <c r="E54" s="10">
        <v>3639</v>
      </c>
      <c r="F54" s="10">
        <v>5171</v>
      </c>
    </row>
    <row r="55" spans="2:6" s="10" customFormat="1" x14ac:dyDescent="0.25">
      <c r="B55" s="15" t="s">
        <v>136</v>
      </c>
      <c r="C55" s="7">
        <v>0</v>
      </c>
      <c r="D55" s="28">
        <v>36000</v>
      </c>
      <c r="E55" s="10">
        <v>3639</v>
      </c>
      <c r="F55" s="10">
        <v>5213</v>
      </c>
    </row>
    <row r="56" spans="2:6" s="10" customFormat="1" x14ac:dyDescent="0.25">
      <c r="B56" s="15" t="s">
        <v>137</v>
      </c>
      <c r="C56" s="7">
        <v>0</v>
      </c>
      <c r="D56" s="28">
        <v>235233</v>
      </c>
      <c r="E56" s="10">
        <v>3639</v>
      </c>
      <c r="F56" s="10">
        <v>6121</v>
      </c>
    </row>
    <row r="57" spans="2:6" s="10" customFormat="1" x14ac:dyDescent="0.25">
      <c r="B57" s="15" t="s">
        <v>42</v>
      </c>
      <c r="C57" s="7">
        <v>3500</v>
      </c>
      <c r="D57" s="28">
        <v>0</v>
      </c>
      <c r="E57" s="15">
        <v>3639</v>
      </c>
      <c r="F57" s="10">
        <v>5939</v>
      </c>
    </row>
    <row r="58" spans="2:6" s="10" customFormat="1" x14ac:dyDescent="0.25">
      <c r="B58" s="15" t="s">
        <v>43</v>
      </c>
      <c r="C58" s="22">
        <v>2120</v>
      </c>
      <c r="D58" s="28">
        <v>2120</v>
      </c>
      <c r="E58" s="15">
        <v>3639</v>
      </c>
      <c r="F58" s="10">
        <v>5329</v>
      </c>
    </row>
    <row r="59" spans="2:6" s="10" customFormat="1" x14ac:dyDescent="0.25">
      <c r="B59" s="15" t="s">
        <v>44</v>
      </c>
      <c r="C59" s="7">
        <v>1000</v>
      </c>
      <c r="D59" s="28">
        <v>0</v>
      </c>
      <c r="E59" s="15">
        <v>3639</v>
      </c>
      <c r="F59" s="10">
        <v>5361</v>
      </c>
    </row>
    <row r="60" spans="2:6" s="10" customFormat="1" x14ac:dyDescent="0.25">
      <c r="B60" s="15" t="s">
        <v>45</v>
      </c>
      <c r="C60" s="7">
        <v>2000</v>
      </c>
      <c r="D60" s="28">
        <v>4212</v>
      </c>
      <c r="E60" s="15">
        <v>3639</v>
      </c>
      <c r="F60" s="10">
        <v>6130</v>
      </c>
    </row>
    <row r="61" spans="2:6" s="10" customFormat="1" x14ac:dyDescent="0.25">
      <c r="B61" s="15" t="s">
        <v>46</v>
      </c>
      <c r="C61" s="7">
        <v>130000</v>
      </c>
      <c r="D61" s="28">
        <v>117715</v>
      </c>
      <c r="E61" s="15">
        <v>3722</v>
      </c>
      <c r="F61" s="10">
        <v>5169</v>
      </c>
    </row>
    <row r="62" spans="2:6" s="10" customFormat="1" x14ac:dyDescent="0.25">
      <c r="B62" s="15" t="s">
        <v>47</v>
      </c>
      <c r="C62" s="7">
        <v>1135</v>
      </c>
      <c r="D62" s="28">
        <v>1135</v>
      </c>
      <c r="E62" s="15">
        <v>3722</v>
      </c>
      <c r="F62" s="10">
        <v>5329</v>
      </c>
    </row>
    <row r="63" spans="2:6" s="10" customFormat="1" x14ac:dyDescent="0.25">
      <c r="B63" s="15" t="s">
        <v>48</v>
      </c>
      <c r="C63" s="7">
        <v>1000</v>
      </c>
      <c r="D63" s="28">
        <v>0</v>
      </c>
      <c r="E63" s="10">
        <v>3745</v>
      </c>
      <c r="F63" s="10">
        <v>5021</v>
      </c>
    </row>
    <row r="64" spans="2:6" s="10" customFormat="1" x14ac:dyDescent="0.25">
      <c r="B64" s="15" t="s">
        <v>138</v>
      </c>
      <c r="C64" s="7">
        <v>0</v>
      </c>
      <c r="D64" s="28">
        <v>14140.81</v>
      </c>
      <c r="E64" s="10">
        <v>3745</v>
      </c>
      <c r="F64" s="10">
        <v>5137</v>
      </c>
    </row>
    <row r="65" spans="2:6" s="10" customFormat="1" x14ac:dyDescent="0.25">
      <c r="B65" s="15" t="s">
        <v>49</v>
      </c>
      <c r="C65" s="7">
        <v>10000</v>
      </c>
      <c r="D65" s="28">
        <v>10741.79</v>
      </c>
      <c r="E65" s="10">
        <v>3745</v>
      </c>
      <c r="F65" s="10">
        <v>5139</v>
      </c>
    </row>
    <row r="66" spans="2:6" s="10" customFormat="1" x14ac:dyDescent="0.25">
      <c r="B66" s="15" t="s">
        <v>50</v>
      </c>
      <c r="C66" s="7">
        <v>6000</v>
      </c>
      <c r="D66" s="28">
        <v>5073</v>
      </c>
      <c r="E66" s="10">
        <v>3745</v>
      </c>
      <c r="F66" s="10">
        <v>5156</v>
      </c>
    </row>
    <row r="67" spans="2:6" s="10" customFormat="1" x14ac:dyDescent="0.25">
      <c r="B67" s="15" t="s">
        <v>51</v>
      </c>
      <c r="C67" s="7">
        <v>10000</v>
      </c>
      <c r="D67" s="28">
        <v>16148.5</v>
      </c>
      <c r="E67" s="10">
        <v>3745</v>
      </c>
      <c r="F67" s="10">
        <v>5169</v>
      </c>
    </row>
    <row r="68" spans="2:6" s="10" customFormat="1" x14ac:dyDescent="0.25">
      <c r="B68" s="45" t="s">
        <v>52</v>
      </c>
      <c r="C68" s="7">
        <v>5000</v>
      </c>
      <c r="D68" s="28">
        <v>1595</v>
      </c>
      <c r="E68" s="10">
        <v>3745</v>
      </c>
      <c r="F68" s="10">
        <v>5175</v>
      </c>
    </row>
    <row r="69" spans="2:6" s="10" customFormat="1" x14ac:dyDescent="0.25">
      <c r="B69" s="45" t="s">
        <v>139</v>
      </c>
      <c r="C69" s="7">
        <v>0</v>
      </c>
      <c r="D69" s="28">
        <v>1500</v>
      </c>
      <c r="E69" s="10">
        <v>4359</v>
      </c>
      <c r="F69" s="10">
        <v>5222</v>
      </c>
    </row>
    <row r="70" spans="2:6" s="10" customFormat="1" x14ac:dyDescent="0.25">
      <c r="B70" s="45" t="s">
        <v>53</v>
      </c>
      <c r="C70" s="7">
        <v>2000</v>
      </c>
      <c r="D70" s="28">
        <v>2000</v>
      </c>
      <c r="E70" s="10">
        <v>4359</v>
      </c>
      <c r="F70" s="10">
        <v>5223</v>
      </c>
    </row>
    <row r="71" spans="2:6" s="10" customFormat="1" x14ac:dyDescent="0.25">
      <c r="B71" s="45" t="s">
        <v>99</v>
      </c>
      <c r="C71" s="7">
        <v>15000</v>
      </c>
      <c r="D71" s="28">
        <v>2801</v>
      </c>
      <c r="E71" s="10">
        <v>5512</v>
      </c>
      <c r="F71" s="10">
        <v>5139</v>
      </c>
    </row>
    <row r="72" spans="2:6" s="10" customFormat="1" x14ac:dyDescent="0.25">
      <c r="B72" s="45" t="s">
        <v>54</v>
      </c>
      <c r="C72" s="7">
        <v>7800</v>
      </c>
      <c r="D72" s="28">
        <v>6753.4</v>
      </c>
      <c r="E72" s="10">
        <v>5512</v>
      </c>
      <c r="F72" s="10">
        <v>5154</v>
      </c>
    </row>
    <row r="73" spans="2:6" s="10" customFormat="1" x14ac:dyDescent="0.25">
      <c r="B73" s="45" t="s">
        <v>55</v>
      </c>
      <c r="C73" s="7">
        <v>1000</v>
      </c>
      <c r="D73" s="28">
        <v>0</v>
      </c>
      <c r="E73" s="10">
        <v>5512</v>
      </c>
      <c r="F73" s="10">
        <v>5156</v>
      </c>
    </row>
    <row r="74" spans="2:6" s="10" customFormat="1" x14ac:dyDescent="0.25">
      <c r="B74" s="45" t="s">
        <v>56</v>
      </c>
      <c r="C74" s="7">
        <v>2300</v>
      </c>
      <c r="D74" s="28">
        <v>3100</v>
      </c>
      <c r="E74" s="10">
        <v>5512</v>
      </c>
      <c r="F74" s="10">
        <v>5169</v>
      </c>
    </row>
    <row r="75" spans="2:6" s="10" customFormat="1" x14ac:dyDescent="0.25">
      <c r="B75" s="45" t="s">
        <v>100</v>
      </c>
      <c r="C75" s="7">
        <v>20000</v>
      </c>
      <c r="D75" s="28">
        <v>2136</v>
      </c>
      <c r="E75" s="10">
        <v>5512</v>
      </c>
      <c r="F75" s="10">
        <v>5171</v>
      </c>
    </row>
    <row r="76" spans="2:6" s="10" customFormat="1" x14ac:dyDescent="0.25">
      <c r="B76" s="15" t="s">
        <v>57</v>
      </c>
      <c r="C76" s="7">
        <v>370000</v>
      </c>
      <c r="D76" s="28">
        <v>335647.09</v>
      </c>
      <c r="E76" s="10">
        <v>6112</v>
      </c>
      <c r="F76" s="10">
        <v>5023</v>
      </c>
    </row>
    <row r="77" spans="2:6" s="10" customFormat="1" x14ac:dyDescent="0.25">
      <c r="B77" s="15" t="s">
        <v>101</v>
      </c>
      <c r="C77" s="7">
        <v>35000</v>
      </c>
      <c r="D77" s="28">
        <v>30668</v>
      </c>
      <c r="E77" s="10">
        <v>6112</v>
      </c>
      <c r="F77" s="10">
        <v>5032</v>
      </c>
    </row>
    <row r="78" spans="2:6" s="10" customFormat="1" x14ac:dyDescent="0.25">
      <c r="B78" s="15" t="s">
        <v>140</v>
      </c>
      <c r="C78" s="7">
        <v>0</v>
      </c>
      <c r="D78" s="28">
        <v>360</v>
      </c>
      <c r="E78" s="10">
        <v>6114</v>
      </c>
      <c r="F78" s="10">
        <v>5019</v>
      </c>
    </row>
    <row r="79" spans="2:6" s="10" customFormat="1" x14ac:dyDescent="0.25">
      <c r="B79" s="15" t="s">
        <v>141</v>
      </c>
      <c r="C79" s="7">
        <v>0</v>
      </c>
      <c r="D79" s="28">
        <v>9069</v>
      </c>
      <c r="E79" s="10">
        <v>6114</v>
      </c>
      <c r="F79" s="10">
        <v>5021</v>
      </c>
    </row>
    <row r="80" spans="2:6" s="10" customFormat="1" x14ac:dyDescent="0.25">
      <c r="B80" s="15" t="s">
        <v>142</v>
      </c>
      <c r="C80" s="7">
        <v>0</v>
      </c>
      <c r="D80" s="28">
        <v>122</v>
      </c>
      <c r="E80" s="10">
        <v>6114</v>
      </c>
      <c r="F80" s="10">
        <v>5039</v>
      </c>
    </row>
    <row r="81" spans="1:6" s="10" customFormat="1" x14ac:dyDescent="0.25">
      <c r="B81" s="15" t="s">
        <v>143</v>
      </c>
      <c r="C81" s="7">
        <v>0</v>
      </c>
      <c r="D81" s="28">
        <v>1000</v>
      </c>
      <c r="E81" s="10">
        <v>6114</v>
      </c>
      <c r="F81" s="10">
        <v>5137</v>
      </c>
    </row>
    <row r="82" spans="1:6" s="10" customFormat="1" x14ac:dyDescent="0.25">
      <c r="B82" s="15" t="s">
        <v>144</v>
      </c>
      <c r="C82" s="7">
        <v>0</v>
      </c>
      <c r="D82" s="28">
        <v>3678.1</v>
      </c>
      <c r="E82" s="10">
        <v>6114</v>
      </c>
      <c r="F82" s="10">
        <v>5139</v>
      </c>
    </row>
    <row r="83" spans="1:6" s="10" customFormat="1" x14ac:dyDescent="0.25">
      <c r="B83" s="15" t="s">
        <v>145</v>
      </c>
      <c r="C83" s="7">
        <v>0</v>
      </c>
      <c r="D83" s="28">
        <v>232</v>
      </c>
      <c r="E83" s="10">
        <v>6114</v>
      </c>
      <c r="F83" s="10">
        <v>5173</v>
      </c>
    </row>
    <row r="84" spans="1:6" s="10" customFormat="1" x14ac:dyDescent="0.25">
      <c r="B84" s="15" t="s">
        <v>146</v>
      </c>
      <c r="C84" s="7">
        <v>0</v>
      </c>
      <c r="D84" s="28">
        <v>720</v>
      </c>
      <c r="E84" s="10">
        <v>6114</v>
      </c>
      <c r="F84" s="10">
        <v>5175</v>
      </c>
    </row>
    <row r="85" spans="1:6" s="10" customFormat="1" x14ac:dyDescent="0.25">
      <c r="B85" s="15" t="s">
        <v>102</v>
      </c>
      <c r="C85" s="7">
        <v>72000</v>
      </c>
      <c r="D85" s="28">
        <v>72765</v>
      </c>
      <c r="E85" s="10">
        <v>6171</v>
      </c>
      <c r="F85" s="10">
        <v>5011</v>
      </c>
    </row>
    <row r="86" spans="1:6" s="10" customFormat="1" x14ac:dyDescent="0.25">
      <c r="B86" s="15" t="s">
        <v>103</v>
      </c>
      <c r="C86" s="7">
        <v>12600</v>
      </c>
      <c r="D86" s="28">
        <v>20347.91</v>
      </c>
      <c r="E86" s="10">
        <v>6171</v>
      </c>
      <c r="F86" s="10">
        <v>5021</v>
      </c>
    </row>
    <row r="87" spans="1:6" s="10" customFormat="1" x14ac:dyDescent="0.25">
      <c r="B87" s="15" t="s">
        <v>58</v>
      </c>
      <c r="C87" s="7">
        <v>18000</v>
      </c>
      <c r="D87" s="28">
        <v>17912</v>
      </c>
      <c r="E87" s="10">
        <v>6171</v>
      </c>
      <c r="F87" s="10">
        <v>5031</v>
      </c>
    </row>
    <row r="88" spans="1:6" s="10" customFormat="1" x14ac:dyDescent="0.25">
      <c r="B88" s="15" t="s">
        <v>59</v>
      </c>
      <c r="C88" s="7">
        <v>6000</v>
      </c>
      <c r="D88" s="28">
        <v>6444</v>
      </c>
      <c r="E88" s="10">
        <v>6171</v>
      </c>
      <c r="F88" s="10">
        <v>5032</v>
      </c>
    </row>
    <row r="89" spans="1:6" s="10" customFormat="1" x14ac:dyDescent="0.25">
      <c r="B89" s="15" t="s">
        <v>60</v>
      </c>
      <c r="C89" s="10">
        <v>300</v>
      </c>
      <c r="D89" s="28">
        <v>400</v>
      </c>
      <c r="E89" s="10">
        <v>6171</v>
      </c>
      <c r="F89" s="10">
        <v>5038</v>
      </c>
    </row>
    <row r="90" spans="1:6" s="10" customFormat="1" x14ac:dyDescent="0.25">
      <c r="A90" s="10" t="s">
        <v>61</v>
      </c>
      <c r="B90" s="15" t="s">
        <v>152</v>
      </c>
      <c r="C90" s="7">
        <v>95000</v>
      </c>
      <c r="D90" s="28">
        <v>5550.2</v>
      </c>
      <c r="E90" s="10">
        <v>6171</v>
      </c>
      <c r="F90" s="10">
        <v>5137</v>
      </c>
    </row>
    <row r="91" spans="1:6" s="10" customFormat="1" x14ac:dyDescent="0.25">
      <c r="B91" s="15" t="s">
        <v>62</v>
      </c>
      <c r="C91" s="7">
        <v>20000</v>
      </c>
      <c r="D91" s="28">
        <v>21465.9</v>
      </c>
      <c r="E91" s="10">
        <v>6171</v>
      </c>
      <c r="F91" s="10">
        <v>5139</v>
      </c>
    </row>
    <row r="92" spans="1:6" s="10" customFormat="1" x14ac:dyDescent="0.25">
      <c r="B92" s="15" t="s">
        <v>63</v>
      </c>
      <c r="C92" s="7">
        <v>1800</v>
      </c>
      <c r="D92" s="28">
        <v>0</v>
      </c>
      <c r="E92" s="10">
        <v>6171</v>
      </c>
      <c r="F92" s="10">
        <v>5141</v>
      </c>
    </row>
    <row r="93" spans="1:6" s="10" customFormat="1" x14ac:dyDescent="0.25">
      <c r="B93" s="15" t="s">
        <v>64</v>
      </c>
      <c r="C93" s="7">
        <v>25000</v>
      </c>
      <c r="D93" s="28">
        <v>24990.89</v>
      </c>
      <c r="E93" s="10">
        <v>6171</v>
      </c>
      <c r="F93" s="10">
        <v>5153</v>
      </c>
    </row>
    <row r="94" spans="1:6" s="10" customFormat="1" x14ac:dyDescent="0.25">
      <c r="B94" s="15" t="s">
        <v>65</v>
      </c>
      <c r="C94" s="7">
        <v>8000</v>
      </c>
      <c r="D94" s="28">
        <v>4481.6000000000004</v>
      </c>
      <c r="E94" s="10">
        <v>6171</v>
      </c>
      <c r="F94" s="10">
        <v>5154</v>
      </c>
    </row>
    <row r="95" spans="1:6" s="10" customFormat="1" x14ac:dyDescent="0.25">
      <c r="B95" s="15" t="s">
        <v>66</v>
      </c>
      <c r="C95" s="7">
        <v>1500</v>
      </c>
      <c r="D95" s="28">
        <v>752</v>
      </c>
      <c r="E95" s="10">
        <v>6171</v>
      </c>
      <c r="F95" s="10">
        <v>5161</v>
      </c>
    </row>
    <row r="96" spans="1:6" s="10" customFormat="1" x14ac:dyDescent="0.25">
      <c r="B96" s="15" t="s">
        <v>67</v>
      </c>
      <c r="C96" s="7">
        <v>8000</v>
      </c>
      <c r="D96" s="28">
        <v>5818.22</v>
      </c>
      <c r="E96" s="10">
        <v>6171</v>
      </c>
      <c r="F96" s="10">
        <v>5162</v>
      </c>
    </row>
    <row r="97" spans="2:6" s="10" customFormat="1" x14ac:dyDescent="0.25">
      <c r="B97" s="15" t="s">
        <v>68</v>
      </c>
      <c r="C97" s="7">
        <v>6000</v>
      </c>
      <c r="D97" s="28">
        <v>5416.8</v>
      </c>
      <c r="E97" s="10">
        <v>6171</v>
      </c>
      <c r="F97" s="10">
        <v>5163</v>
      </c>
    </row>
    <row r="98" spans="2:6" s="24" customFormat="1" x14ac:dyDescent="0.25">
      <c r="B98" s="45" t="s">
        <v>69</v>
      </c>
      <c r="C98" s="22">
        <v>5000</v>
      </c>
      <c r="D98" s="28">
        <v>5800</v>
      </c>
      <c r="E98" s="24">
        <v>6171</v>
      </c>
      <c r="F98" s="24">
        <v>5167</v>
      </c>
    </row>
    <row r="99" spans="2:6" s="24" customFormat="1" x14ac:dyDescent="0.25">
      <c r="B99" s="45" t="s">
        <v>70</v>
      </c>
      <c r="C99" s="22">
        <v>10000</v>
      </c>
      <c r="D99" s="28">
        <v>18032.38</v>
      </c>
      <c r="E99" s="24">
        <v>6171</v>
      </c>
      <c r="F99" s="24">
        <v>5168</v>
      </c>
    </row>
    <row r="100" spans="2:6" s="10" customFormat="1" x14ac:dyDescent="0.25">
      <c r="B100" s="15" t="s">
        <v>71</v>
      </c>
      <c r="C100" s="7">
        <v>200000</v>
      </c>
      <c r="D100" s="28">
        <v>70010</v>
      </c>
      <c r="E100" s="10">
        <v>6171</v>
      </c>
      <c r="F100" s="10">
        <v>5169</v>
      </c>
    </row>
    <row r="101" spans="2:6" s="10" customFormat="1" x14ac:dyDescent="0.25">
      <c r="B101" s="15" t="s">
        <v>72</v>
      </c>
      <c r="C101" s="7">
        <v>500000</v>
      </c>
      <c r="D101" s="28">
        <v>0</v>
      </c>
      <c r="E101" s="10">
        <v>6171</v>
      </c>
      <c r="F101" s="10">
        <v>5171</v>
      </c>
    </row>
    <row r="102" spans="2:6" s="10" customFormat="1" x14ac:dyDescent="0.25">
      <c r="B102" s="15" t="s">
        <v>147</v>
      </c>
      <c r="C102" s="7">
        <v>0</v>
      </c>
      <c r="D102" s="28">
        <v>6292</v>
      </c>
      <c r="E102" s="10">
        <v>6171</v>
      </c>
      <c r="F102" s="10">
        <v>5172</v>
      </c>
    </row>
    <row r="103" spans="2:6" s="10" customFormat="1" x14ac:dyDescent="0.25">
      <c r="B103" s="15" t="s">
        <v>104</v>
      </c>
      <c r="C103" s="7">
        <v>5000</v>
      </c>
      <c r="D103" s="28">
        <v>2962</v>
      </c>
      <c r="E103" s="10">
        <v>6171</v>
      </c>
      <c r="F103" s="10">
        <v>5175</v>
      </c>
    </row>
    <row r="104" spans="2:6" s="10" customFormat="1" x14ac:dyDescent="0.25">
      <c r="B104" s="15" t="s">
        <v>73</v>
      </c>
      <c r="C104" s="7">
        <v>5000</v>
      </c>
      <c r="D104" s="28">
        <v>2603.1999999999998</v>
      </c>
      <c r="E104" s="10">
        <v>6171</v>
      </c>
      <c r="F104" s="10">
        <v>5179</v>
      </c>
    </row>
    <row r="105" spans="2:6" s="10" customFormat="1" x14ac:dyDescent="0.25">
      <c r="B105" s="15" t="s">
        <v>74</v>
      </c>
      <c r="C105" s="7">
        <v>2000</v>
      </c>
      <c r="D105" s="28">
        <v>0</v>
      </c>
      <c r="E105" s="10">
        <v>6171</v>
      </c>
      <c r="F105" s="10">
        <v>5194</v>
      </c>
    </row>
    <row r="106" spans="2:6" s="10" customFormat="1" x14ac:dyDescent="0.25">
      <c r="B106" s="15" t="s">
        <v>75</v>
      </c>
      <c r="C106" s="10">
        <v>500</v>
      </c>
      <c r="D106" s="28">
        <v>0</v>
      </c>
      <c r="E106" s="10">
        <v>6171</v>
      </c>
      <c r="F106" s="10">
        <v>5361</v>
      </c>
    </row>
    <row r="107" spans="2:6" s="10" customFormat="1" x14ac:dyDescent="0.25">
      <c r="B107" s="15" t="s">
        <v>76</v>
      </c>
      <c r="C107" s="10">
        <v>300</v>
      </c>
      <c r="D107" s="28">
        <v>0</v>
      </c>
      <c r="E107" s="10">
        <v>6171</v>
      </c>
      <c r="F107" s="10">
        <v>5365</v>
      </c>
    </row>
    <row r="108" spans="2:6" s="24" customFormat="1" x14ac:dyDescent="0.25">
      <c r="B108" s="45" t="s">
        <v>77</v>
      </c>
      <c r="C108" s="24">
        <v>10000</v>
      </c>
      <c r="D108" s="28">
        <v>0</v>
      </c>
      <c r="E108" s="24">
        <v>6171</v>
      </c>
      <c r="F108" s="24">
        <v>6122</v>
      </c>
    </row>
    <row r="109" spans="2:6" s="24" customFormat="1" x14ac:dyDescent="0.25">
      <c r="B109" s="45" t="s">
        <v>148</v>
      </c>
      <c r="C109" s="24">
        <v>0</v>
      </c>
      <c r="D109" s="28">
        <v>91000</v>
      </c>
      <c r="E109" s="24">
        <v>6330</v>
      </c>
      <c r="F109" s="24">
        <v>5345</v>
      </c>
    </row>
    <row r="110" spans="2:6" s="24" customFormat="1" x14ac:dyDescent="0.25">
      <c r="B110" s="45" t="s">
        <v>149</v>
      </c>
      <c r="C110" s="24">
        <v>0</v>
      </c>
      <c r="D110" s="28">
        <v>275926</v>
      </c>
      <c r="E110" s="24">
        <v>6330</v>
      </c>
      <c r="F110" s="24">
        <v>5348</v>
      </c>
    </row>
    <row r="111" spans="2:6" s="26" customFormat="1" x14ac:dyDescent="0.25">
      <c r="B111" s="26" t="s">
        <v>105</v>
      </c>
      <c r="C111" s="48">
        <v>20000</v>
      </c>
      <c r="D111" s="49">
        <v>15363</v>
      </c>
      <c r="E111" s="26">
        <v>6320</v>
      </c>
      <c r="F111" s="26">
        <v>5169</v>
      </c>
    </row>
    <row r="112" spans="2:6" s="10" customFormat="1" ht="15.75" thickBot="1" x14ac:dyDescent="0.3">
      <c r="B112" s="52" t="s">
        <v>107</v>
      </c>
      <c r="C112" s="23">
        <v>28000</v>
      </c>
      <c r="D112" s="32">
        <v>27170</v>
      </c>
      <c r="E112" s="17">
        <v>6399</v>
      </c>
      <c r="F112" s="17">
        <v>5365</v>
      </c>
    </row>
    <row r="113" spans="1:7" s="10" customFormat="1" ht="19.5" thickBot="1" x14ac:dyDescent="0.35">
      <c r="A113" s="50"/>
      <c r="B113" s="11" t="s">
        <v>78</v>
      </c>
      <c r="C113" s="12">
        <f>SUM(C6:C112)</f>
        <v>3179895</v>
      </c>
      <c r="D113" s="39">
        <f>SUM(D4:D112)</f>
        <v>2224811.46</v>
      </c>
      <c r="E113" s="18" t="s">
        <v>4</v>
      </c>
      <c r="F113" s="19" t="s">
        <v>4</v>
      </c>
      <c r="G113" s="51"/>
    </row>
    <row r="114" spans="1:7" s="10" customFormat="1" x14ac:dyDescent="0.25">
      <c r="B114" s="53"/>
      <c r="C114" s="53"/>
      <c r="D114" s="54"/>
      <c r="E114" s="53"/>
      <c r="F114" s="53"/>
    </row>
    <row r="115" spans="1:7" s="10" customFormat="1" x14ac:dyDescent="0.25">
      <c r="B115" s="10" t="s">
        <v>90</v>
      </c>
      <c r="D115" s="28"/>
    </row>
    <row r="116" spans="1:7" s="10" customFormat="1" x14ac:dyDescent="0.25">
      <c r="D116" s="28"/>
    </row>
    <row r="117" spans="1:7" s="10" customFormat="1" x14ac:dyDescent="0.25">
      <c r="B117" s="10" t="s">
        <v>91</v>
      </c>
      <c r="D117" s="28"/>
    </row>
    <row r="118" spans="1:7" s="10" customFormat="1" x14ac:dyDescent="0.25">
      <c r="D118" s="28"/>
    </row>
    <row r="119" spans="1:7" s="10" customFormat="1" x14ac:dyDescent="0.25">
      <c r="D119" s="28"/>
    </row>
    <row r="120" spans="1:7" s="10" customFormat="1" x14ac:dyDescent="0.25">
      <c r="D120" s="28"/>
    </row>
    <row r="121" spans="1:7" s="10" customFormat="1" x14ac:dyDescent="0.25">
      <c r="D121" s="28"/>
    </row>
    <row r="122" spans="1:7" s="10" customFormat="1" x14ac:dyDescent="0.25">
      <c r="D122" s="28"/>
    </row>
    <row r="123" spans="1:7" s="10" customFormat="1" x14ac:dyDescent="0.25">
      <c r="D123" s="28"/>
    </row>
    <row r="124" spans="1:7" s="10" customFormat="1" x14ac:dyDescent="0.25">
      <c r="D124" s="28"/>
    </row>
    <row r="125" spans="1:7" s="10" customFormat="1" x14ac:dyDescent="0.25">
      <c r="D125" s="28"/>
    </row>
    <row r="126" spans="1:7" s="10" customFormat="1" x14ac:dyDescent="0.25">
      <c r="D126" s="28"/>
    </row>
    <row r="127" spans="1:7" s="10" customFormat="1" x14ac:dyDescent="0.25">
      <c r="D127" s="28"/>
    </row>
    <row r="128" spans="1:7" s="10" customFormat="1" x14ac:dyDescent="0.25">
      <c r="D128" s="28"/>
    </row>
    <row r="129" spans="4:4" s="10" customFormat="1" x14ac:dyDescent="0.25">
      <c r="D129" s="28"/>
    </row>
    <row r="130" spans="4:4" s="10" customFormat="1" x14ac:dyDescent="0.25">
      <c r="D130" s="28"/>
    </row>
    <row r="131" spans="4:4" s="10" customFormat="1" x14ac:dyDescent="0.25">
      <c r="D131" s="28"/>
    </row>
    <row r="132" spans="4:4" s="10" customFormat="1" x14ac:dyDescent="0.25">
      <c r="D132" s="28"/>
    </row>
    <row r="133" spans="4:4" s="10" customFormat="1" x14ac:dyDescent="0.25">
      <c r="D133" s="28"/>
    </row>
    <row r="134" spans="4:4" s="10" customFormat="1" x14ac:dyDescent="0.25">
      <c r="D134" s="28"/>
    </row>
    <row r="135" spans="4:4" s="10" customFormat="1" x14ac:dyDescent="0.25">
      <c r="D135" s="28"/>
    </row>
    <row r="136" spans="4:4" s="10" customFormat="1" x14ac:dyDescent="0.25">
      <c r="D136" s="28"/>
    </row>
    <row r="137" spans="4:4" s="10" customFormat="1" x14ac:dyDescent="0.25">
      <c r="D137" s="28"/>
    </row>
    <row r="138" spans="4:4" s="10" customFormat="1" x14ac:dyDescent="0.25">
      <c r="D138" s="28"/>
    </row>
  </sheetData>
  <mergeCells count="1">
    <mergeCell ref="B2:F2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4" sqref="D14"/>
    </sheetView>
  </sheetViews>
  <sheetFormatPr defaultRowHeight="15" x14ac:dyDescent="0.25"/>
  <cols>
    <col min="1" max="1025" width="8.570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Mikulovice</dc:creator>
  <dc:description/>
  <cp:lastModifiedBy>Kunst Jaroslav</cp:lastModifiedBy>
  <cp:revision>3</cp:revision>
  <cp:lastPrinted>2017-12-13T07:56:20Z</cp:lastPrinted>
  <dcterms:created xsi:type="dcterms:W3CDTF">2017-02-08T19:29:18Z</dcterms:created>
  <dcterms:modified xsi:type="dcterms:W3CDTF">2017-12-13T08:58:13Z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